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2435" tabRatio="956" activeTab="2"/>
  </bookViews>
  <sheets>
    <sheet name="Koptāme" sheetId="27" r:id="rId1"/>
    <sheet name="K-Nr.1" sheetId="2" r:id="rId2"/>
    <sheet name="T-Nr.1-1 TS" sheetId="1" r:id="rId3"/>
    <sheet name="T-Nr.1-2 ŪKT" sheetId="34" r:id="rId4"/>
    <sheet name="T-Nr.1-3 ŪKT" sheetId="39" r:id="rId5"/>
    <sheet name="T-Nr.1-4 EST" sheetId="33" r:id="rId6"/>
    <sheet name="T-Nr.1-5 ELT" sheetId="37" r:id="rId7"/>
    <sheet name="K-Nr.2" sheetId="40" r:id="rId8"/>
    <sheet name="T-Nr.2-1 TS" sheetId="41" r:id="rId9"/>
    <sheet name="T-Nr.2-2 ŪKT" sheetId="42" r:id="rId10"/>
    <sheet name="T-Nr.2-3 ŪKT" sheetId="43" r:id="rId11"/>
    <sheet name="T-Nr.2-4 ŪKT" sheetId="44" r:id="rId12"/>
    <sheet name="T-Nr.2-5 ŪKT" sheetId="45" r:id="rId13"/>
    <sheet name="T-Nr.2-6 ŪKT" sheetId="46" r:id="rId14"/>
    <sheet name="T-Nr.2-7 ELT" sheetId="47" r:id="rId15"/>
    <sheet name="T-Nr.2-8 ELT" sheetId="48" r:id="rId16"/>
    <sheet name="T-Nr.2-9 EST" sheetId="49" r:id="rId17"/>
    <sheet name="T-Nr.2-10 DEM" sheetId="50" r:id="rId18"/>
  </sheets>
  <definedNames>
    <definedName name="_xlnm.Print_Area" localSheetId="2">'T-Nr.1-1 TS'!$A$1:$F$179</definedName>
    <definedName name="_xlnm.Print_Area" localSheetId="3">'T-Nr.1-2 ŪKT'!$A$1:$F$113</definedName>
    <definedName name="_xlnm.Print_Area" localSheetId="4">'T-Nr.1-3 ŪKT'!$A$1:$F$61</definedName>
    <definedName name="_xlnm.Print_Area" localSheetId="5">'T-Nr.1-4 EST'!$A$1:$F$95</definedName>
    <definedName name="_xlnm.Print_Area" localSheetId="6">'T-Nr.1-5 ELT'!$A$1:$F$103</definedName>
    <definedName name="_xlnm.Print_Area" localSheetId="8">'T-Nr.2-1 TS'!$A$1:$F$164</definedName>
    <definedName name="_xlnm.Print_Area" localSheetId="11">'T-Nr.2-4 ŪKT'!$A$1:$F$53</definedName>
    <definedName name="_xlnm.Print_Area" localSheetId="14">'T-Nr.2-7 ELT'!$A$1:$F$96</definedName>
    <definedName name="_xlnm.Print_Titles" localSheetId="1">'K-Nr.1'!$12:$13</definedName>
    <definedName name="_xlnm.Print_Titles" localSheetId="2">'T-Nr.1-1 TS'!$9:$9</definedName>
    <definedName name="_xlnm.Print_Titles" localSheetId="3">'T-Nr.1-2 ŪKT'!$9:$9</definedName>
    <definedName name="_xlnm.Print_Titles" localSheetId="4">'T-Nr.1-3 ŪKT'!$9:$9</definedName>
    <definedName name="_xlnm.Print_Titles" localSheetId="5">'T-Nr.1-4 EST'!$9:$9</definedName>
    <definedName name="_xlnm.Print_Titles" localSheetId="6">'T-Nr.1-5 ELT'!$9:$9</definedName>
  </definedNames>
  <calcPr calcId="145621"/>
  <fileRecoveryPr autoRecover="0"/>
</workbook>
</file>

<file path=xl/calcChain.xml><?xml version="1.0" encoding="utf-8"?>
<calcChain xmlns="http://schemas.openxmlformats.org/spreadsheetml/2006/main">
  <c r="D74" i="41" l="1"/>
  <c r="D73" i="41"/>
  <c r="D81" i="1" l="1"/>
  <c r="D82" i="1"/>
  <c r="E20" i="27" l="1"/>
</calcChain>
</file>

<file path=xl/sharedStrings.xml><?xml version="1.0" encoding="utf-8"?>
<sst xmlns="http://schemas.openxmlformats.org/spreadsheetml/2006/main" count="2519" uniqueCount="854">
  <si>
    <t>Nr.p.k.</t>
  </si>
  <si>
    <t>Darbu nosaukums</t>
  </si>
  <si>
    <t>Mērvienība</t>
  </si>
  <si>
    <t>gab.</t>
  </si>
  <si>
    <t>m</t>
  </si>
  <si>
    <t>Piezīmes:</t>
  </si>
  <si>
    <t>Kopā</t>
  </si>
  <si>
    <t>kompl.</t>
  </si>
  <si>
    <t>Darbu veids</t>
  </si>
  <si>
    <t>Objekta nosaukums</t>
  </si>
  <si>
    <t>Būvniecības koptāme</t>
  </si>
  <si>
    <t>2. Kopā:</t>
  </si>
  <si>
    <t>1. Kopā:</t>
  </si>
  <si>
    <t>3. Kopā:</t>
  </si>
  <si>
    <t>4. Kopā:</t>
  </si>
  <si>
    <t>Par kopējo summu, (EUR)</t>
  </si>
  <si>
    <t>Būvdarbu  izmaksas (EUR)</t>
  </si>
  <si>
    <t>Objekta  izmaksas (EUR)</t>
  </si>
  <si>
    <t>PVN (21%)</t>
  </si>
  <si>
    <t>m²</t>
  </si>
  <si>
    <t>m³</t>
  </si>
  <si>
    <t>Teritorijas sadaļas un labiekārtojuma izbūves darbi</t>
  </si>
  <si>
    <t>Satiksmes organizēšana būvdarbu laikā</t>
  </si>
  <si>
    <t>Aprīkojums</t>
  </si>
  <si>
    <t>Ceļa zīmju metāla balstu uzstādīšana</t>
  </si>
  <si>
    <t>Ceļa zīmes Nr. 206 uzstādīšana</t>
  </si>
  <si>
    <t>m3</t>
  </si>
  <si>
    <t>3</t>
  </si>
  <si>
    <t>5</t>
  </si>
  <si>
    <t>1</t>
  </si>
  <si>
    <t>2</t>
  </si>
  <si>
    <t>4</t>
  </si>
  <si>
    <t>1. Saskaņojot ar pasūtītāju projektā paredzētie materiāli var tikt nomainīti uz citu tipu.</t>
  </si>
  <si>
    <t>2. Iekārtas un materiāli, kas nav paredzēti šinī iekārtu un materiālu specifikācijā  jāparedz montāžas organizācijai balstoties uz savu personīgo montāžas pieredzi.</t>
  </si>
  <si>
    <t>0.4 kV elektrolīnijas</t>
  </si>
  <si>
    <t>Darbu izmaksas</t>
  </si>
  <si>
    <t>Tranšejas rakšana un aizbēršana viena līdz divu kabeļu (caurules) guldīšanai 0.7m dziļumā</t>
  </si>
  <si>
    <t>Tranšejas rakšana un aizbēršana viena līdz divu kabeļu (caurules) guldīšanai 1m dziļumā</t>
  </si>
  <si>
    <t>Materiālu izmaksas</t>
  </si>
  <si>
    <t>gab</t>
  </si>
  <si>
    <t>Tranšeja - bedre kabeļa vai citu apakšzemes komunikāciju apsekošanai (šurfēšana)</t>
  </si>
  <si>
    <t>5. Kopā:</t>
  </si>
  <si>
    <t>Būves nosaukums: Ielas pārbūve</t>
  </si>
  <si>
    <t>Elektronisko sakaru tīkli, ārējie tīkli EST</t>
  </si>
  <si>
    <t>Krosējamais vads 2x 0.5</t>
  </si>
  <si>
    <t>Pazemes kabelis 10x2x0.5, želejas pild.</t>
  </si>
  <si>
    <t>iepak.</t>
  </si>
  <si>
    <t>Kabeļu dzīslu tīrīšanas komplekts 4413-S</t>
  </si>
  <si>
    <t>Uzmava 43/8-150 sad.puses kab. ar žel.p.</t>
  </si>
  <si>
    <t>Apvalka savienošanas vads(450mm)</t>
  </si>
  <si>
    <t>Atvienotājmodulis LSA PLUS 2/10 (1...0)</t>
  </si>
  <si>
    <t>Kab.skapju keramzīts</t>
  </si>
  <si>
    <t>Kab.kanaliz.caurule 100x6000</t>
  </si>
  <si>
    <t>Kab.kanaliz.caurule šķelta 100x6000mm</t>
  </si>
  <si>
    <t>Virve kabeļa ievilkšanai(6mm/500m)</t>
  </si>
  <si>
    <t>Kab.kanaliz.caurules noslēdz.gals UTM100</t>
  </si>
  <si>
    <t>Kab.kanaliz.caurules noslēdz.gals UTP100</t>
  </si>
  <si>
    <t>Kab.kanaliz.caurules noslēdz.gals(50mm)</t>
  </si>
  <si>
    <t>Kab.kanaliz.cauruļu blīvēšanas mat.16A</t>
  </si>
  <si>
    <t>Zemējuma vads 16/7</t>
  </si>
  <si>
    <t>Dzelzsbetona gredzens 60/90 cm ar robu</t>
  </si>
  <si>
    <t>Kabeļu montāža sadales skapjos</t>
  </si>
  <si>
    <t>100 pāri</t>
  </si>
  <si>
    <t>10 gab.</t>
  </si>
  <si>
    <t>Maģistrālo un sadales kabeļu mērījumi starp gala iekārtām</t>
  </si>
  <si>
    <t>pāris</t>
  </si>
  <si>
    <t>Zemējuma ierīkošana ar zemējuma vada ieguldīšanu tranšejā</t>
  </si>
  <si>
    <t>Tranšejas rakšana un aizbēršana apzīvotā vietā</t>
  </si>
  <si>
    <t>Kabeļu kanalizācijas cauruļu ieguldīšana tranšejā</t>
  </si>
  <si>
    <t>Kabeļu aizsardzība ar šķeltām caurulēm</t>
  </si>
  <si>
    <t>Kabeļu ieguldīšana kabeļu kanalizācijā</t>
  </si>
  <si>
    <t>uzmava</t>
  </si>
  <si>
    <t>dok.pak.</t>
  </si>
  <si>
    <t>obj.</t>
  </si>
  <si>
    <t>1.Birstošie izbūves materiāli doti sablīvētā veidā, būvuzņēmējam ievērtēt uzirdinājuma koeficientu;</t>
  </si>
  <si>
    <t>2.Būvuzņēmējam ievērtēt visus palīgmateriālus un darbus, kuri nepieciešami konkrēto būvdarbu pozīciju realizācijai;</t>
  </si>
  <si>
    <t>3.Veicot projektā paredzētos EST tīklu būvniecības un montāžas darbus būvuzņēmējam ievērot ražotāju instrukcijas, paskaidrojuma rakstu, būvdarbu specifikāciju un norādījumus. Rūpīgi iepazīties ar visu pārbūves būvprojektu;</t>
  </si>
  <si>
    <t>Lietus ūdens kanalizācija K2</t>
  </si>
  <si>
    <t>6</t>
  </si>
  <si>
    <t>Celmu laušana un transportēšana uz būvuzņēmēja atbērtni</t>
  </si>
  <si>
    <r>
      <t>m</t>
    </r>
    <r>
      <rPr>
        <vertAlign val="superscript"/>
        <sz val="8"/>
        <rFont val="Arial"/>
        <family val="2"/>
        <charset val="186"/>
      </rPr>
      <t>2</t>
    </r>
  </si>
  <si>
    <r>
      <t>m</t>
    </r>
    <r>
      <rPr>
        <vertAlign val="superscript"/>
        <sz val="8"/>
        <rFont val="Arial"/>
        <family val="2"/>
        <charset val="186"/>
      </rPr>
      <t>3</t>
    </r>
  </si>
  <si>
    <t>Esošo apvedceļu uzturēšana būvdarbu laikā</t>
  </si>
  <si>
    <t>Ceļa zīmju demontāža un transportēšana uz pasūtītāja atbērtni</t>
  </si>
  <si>
    <t>Ceļa zīmju stabu demontāža un transportēšana uz būvuzņēmēja atbērtni</t>
  </si>
  <si>
    <t>Ceļa zīmes Nr. 326 uzstādīšana</t>
  </si>
  <si>
    <t xml:space="preserve">Zālienu zonu izveide no melnzemes 10cm biezumā apsējot ar daudzgadīgu zālāju </t>
  </si>
  <si>
    <t>Teritorijas sadaļas un labiekārtojuma izbūves darbi TS</t>
  </si>
  <si>
    <t>Trases izspraušana un nostiprināšana dabā</t>
  </si>
  <si>
    <t>1.Izbūves materiāli doti sablīvētā veidā, būvuzņēmējam ievērtēt uzirdinājuma koeficientu;</t>
  </si>
  <si>
    <t>3.Uzbērumu var veidot no gultnes veidošanas (ierakuma) procesā iegūtā materiāla. Ja iegūtā materiāla kvalitāte nav atbilstoša, tad uzbēruma veidošanai izmantot atbilstošas kvalitātes grunti, ierakumā iegūto grunti nogādājot būvuzņēmēja atbērtnē. Ja ierakumā iegūts nepietiekams materiāla apjoms uzbēruma veidošanai, nepieciešams pievest nepieciešamā apjomā grunti</t>
  </si>
  <si>
    <t>5.Būvuzņēmējam ievērtēt visus palīgmateriālus un darbus, kuri nepieciešami konkrēto būvdarbu pozīciju realizācijai;</t>
  </si>
  <si>
    <t>7.Visiem demontāžas darbiem ievērtēt materiāla transportēšanu uz atbērtni;</t>
  </si>
  <si>
    <t>8.Visus labiekārtojuma elementus, pirms to pasūtīšanas saskaņot ar domes ainavu arhitketi un projekta autoru;</t>
  </si>
  <si>
    <t>6.Veicot jebkurus projektā paredzētos būvniecības darbus būvuzņēmējam ievērot ražotāju instrukcijas, paskaidrojuma rakstu, būvdarbu specifikāciju un norādījumus. Rūpīgi iepazīties ar visu ceļa pārbūves būvprojektu;</t>
  </si>
  <si>
    <t>kg</t>
  </si>
  <si>
    <t>Sīkšķembu (2-5mm) izlīdzinošās kārtas izbūve, h=5cm</t>
  </si>
  <si>
    <t xml:space="preserve">Nesaistītu minerālmateriālu pamata nesošās kārtas izbūve (0/45) h=15cm (N-III klase) </t>
  </si>
  <si>
    <t>Salizturīgās kārtas izbūve gājēju celiņiem, h=30cm</t>
  </si>
  <si>
    <t>Šķembu kārtu izbūve zem betona apmalēm</t>
  </si>
  <si>
    <t>Asfaltbetona seguma izbūve salaidumu vietās</t>
  </si>
  <si>
    <t xml:space="preserve">Asfaltbetona seguma izlīdzinošā frēzēšana hvid=4cm un transportēšana uz būvuzņēmēja atbērtni </t>
  </si>
  <si>
    <t>Gruntēšana</t>
  </si>
  <si>
    <t>Ar saistvielām nesaistītu raupju segas pamata kārtu gruntēšana</t>
  </si>
  <si>
    <t>Asfalta kārtas gruntēšana</t>
  </si>
  <si>
    <t>Ceļa zīmju konsolveidametāla balst uzstādīšana</t>
  </si>
  <si>
    <t>Ceļa zīmes Nr. 535 uzstādīšana</t>
  </si>
  <si>
    <t>Ceļa zīmes Nr. 536 uzstādīšana</t>
  </si>
  <si>
    <t>Garenapzīmējums Nr. 920 (materiāls - termpolasts)</t>
  </si>
  <si>
    <r>
      <t>m</t>
    </r>
    <r>
      <rPr>
        <vertAlign val="superscript"/>
        <sz val="8"/>
        <rFont val="Arial"/>
        <family val="2"/>
        <charset val="186"/>
      </rPr>
      <t>2</t>
    </r>
    <r>
      <rPr>
        <sz val="10"/>
        <rFont val="Arial"/>
        <family val="2"/>
        <charset val="186"/>
      </rPr>
      <t/>
    </r>
  </si>
  <si>
    <t xml:space="preserve">Garenapzīmējums Nr. 925 (materiāls - termpolasts) </t>
  </si>
  <si>
    <t>Apzīmējums Nr. 930 (materiāls - termpolasts)</t>
  </si>
  <si>
    <t>Apzīmējums Nr. 931 (materiāls - termpolasts)</t>
  </si>
  <si>
    <t xml:space="preserve">Kabeļu kanalizācijas caurules atzara montāža </t>
  </si>
  <si>
    <t>7</t>
  </si>
  <si>
    <t>8</t>
  </si>
  <si>
    <t>9</t>
  </si>
  <si>
    <t>Lietus kanalizācijas tīklu izbūve  K2</t>
  </si>
  <si>
    <t>Elektroapgāde, ārējie tīkli ELT apgaisme</t>
  </si>
  <si>
    <t>Tāme sastādīta 2017.gada tirgus cenās, pamatojoties uz TS sadaļas rasējumiem.</t>
  </si>
  <si>
    <t>2.Rupjo minerālmateriālu stiprības klase atbilstoši "Ceļu specifikācijas 2017";</t>
  </si>
  <si>
    <t>4.Prasības darbu izpildei un veikto darbu kvalitātei noteiktas atbilstoši Ceļu specifikācijas 2017;</t>
  </si>
  <si>
    <t>Tāme sastādīta 2017.gada tirgus cenās, pamatojoties uz EST sadaļas rasējumiem.</t>
  </si>
  <si>
    <t>Tāme sastādīta 2017.gada tirgus cenās, pamatojoties uz ELT sadaļas rasējumiem.</t>
  </si>
  <si>
    <t>Kabeļu aizsargcaurules d=75 mm ieguldīšana gatavā tranšejā</t>
  </si>
  <si>
    <t>ZS plastmasas izolācijas kabeļa līdz 35 mm2 gala apdares montāža</t>
  </si>
  <si>
    <t>Elektroda uzgalis, iesišanai zemē</t>
  </si>
  <si>
    <t>Pazemes kabelis 30x2x0.5, želejas pild.</t>
  </si>
  <si>
    <t>Pazemes kabelis 50x2x0.5, želejas pild.</t>
  </si>
  <si>
    <t>Kabeļu savienotājs 8A/1(1000 gab)</t>
  </si>
  <si>
    <t>Kab.skavas 7-10mm(āra darbiem melnas)</t>
  </si>
  <si>
    <t>Adapters 2x2 bez pārspr.aizs.(IDC/IDC)</t>
  </si>
  <si>
    <t>Abon.kast.AMK 10E10 pāribez moduļiem</t>
  </si>
  <si>
    <t>MONDRAGON modulis 10-pāru kastītei</t>
  </si>
  <si>
    <t>Zemējuma vada sav. (C Lock Cu16-Cu50)</t>
  </si>
  <si>
    <t>Gaisa kabeļu āķis PU2K</t>
  </si>
  <si>
    <t>Ķīļveida kronšteins 7195</t>
  </si>
  <si>
    <t>Aizsargs Nr.3 (1500mm) 50mm diam kabelim</t>
  </si>
  <si>
    <t>Kab.kanaliz.caurules līkums(100/22°)</t>
  </si>
  <si>
    <t>Kab.kanaliz.cauruļu atzars(100/50)</t>
  </si>
  <si>
    <t>Zemējuma vads H07V  16mm2  dzeltenzaļš</t>
  </si>
  <si>
    <t>Balstu iezemēšanas stieple FeCu 3mm</t>
  </si>
  <si>
    <t>Iekštelpu gofrēta caurule (PVC) D=25mm</t>
  </si>
  <si>
    <t>Akas lūka main.aug. B125 600mm Latteleco</t>
  </si>
  <si>
    <t>Atloks dzelzsb. gredz. pilnai fiksācijai</t>
  </si>
  <si>
    <t>Pazemes kabelis 3x2x0.5 želejas pild.</t>
  </si>
  <si>
    <t>Gofrēta caurule 98/110 mm x 6 m 750N</t>
  </si>
  <si>
    <t>Kabeļu brīd. lenta  plīstošā 50mmX600m</t>
  </si>
  <si>
    <t>Silikons N neitrāls hermēt. 310ml</t>
  </si>
  <si>
    <t>Ciparu kompl.Krone terminat.1..0 pelēks</t>
  </si>
  <si>
    <t>Ciparu kompl.Krone termin.10...100pelēks</t>
  </si>
  <si>
    <t>Uzlīme Lattelecom kastītēm 45x16mm</t>
  </si>
  <si>
    <t>Uzlīme iekštelpu kabeļiem pac 50 gab.</t>
  </si>
  <si>
    <t>rullis</t>
  </si>
  <si>
    <t xml:space="preserve"> Nozarkārbas, sadales kastītes uzstādīšana pie sienas</t>
  </si>
  <si>
    <t>Sadales kastītes  uzstādīšana pie ārsienas vai uz staba</t>
  </si>
  <si>
    <t>Krosējumi esošo sadales skapjos</t>
  </si>
  <si>
    <t>Gofrētas vai Gludās caurules līdz 50mm instalācija līdz 2.5m augstumā</t>
  </si>
  <si>
    <t>Kabeļu  instalācija pa sienu</t>
  </si>
  <si>
    <t>Caurumu līdz 30mm urbšana</t>
  </si>
  <si>
    <t>Kabeļu akas PEH uzstādīšana, plastmasas KKC2 uzstādīšana</t>
  </si>
  <si>
    <t>Atsaišu vai balstu uzstādīšana stabam, ieskaitot zemes darbus</t>
  </si>
  <si>
    <t>Kabeļa aizsardzības nodrošināšana, kabeli stiprinot pa fasādi</t>
  </si>
  <si>
    <t>Kabeļu ieguldīšana tranšejā</t>
  </si>
  <si>
    <t>Kabeļa ieguldīšana stiprinot pa stabu atklāti 2,51-6,5m augstumā</t>
  </si>
  <si>
    <t>Kabeļa piekāršana uz stabiem</t>
  </si>
  <si>
    <t>Sadales tīkla kabeļa pāru montāža, kabeļa tilpums 10x2</t>
  </si>
  <si>
    <t>Izpilddokumentācijas sagatavošana EST sadaļai</t>
  </si>
  <si>
    <t xml:space="preserve">Digitālās izpilddokumentācijas izgatavošana saskaņā ar "Lattelecom" tehniskajām prasībām </t>
  </si>
  <si>
    <t>Staba demontāža</t>
  </si>
  <si>
    <t>Kabeļa demontāža no stabiem,</t>
  </si>
  <si>
    <t>Ielu apgaismes balsta uztādīšana pilns komplekts, ieskaitot gaismekļu uzstādīšanu, zemējumu, pievienošanu u.c.</t>
  </si>
  <si>
    <t>Gājēju pārejas apgaismes balsta uztādīšana pilns komplekts, ieskaitot gaismekļu uzstādīšanu, zemējumu, pievienošanu u.c.</t>
  </si>
  <si>
    <t>Sadalnes/cilpu kastes CK-1, CK-2 sadalnes montāža pilns komplekts (pievienojumi, zemējums, keramzīts u.c.)</t>
  </si>
  <si>
    <t>Ielu apgaismes vadības sadalnes GS-1 montāža (pievienojumi, zemējums, keramzīts u.c.)</t>
  </si>
  <si>
    <t>Kabeļu aizsargcaurules d=75 mm  horizontāla urbšana-caurvilkšana ar beztranšejas metodi šķērsojot dzelzceļu</t>
  </si>
  <si>
    <t>ZS kabeļa 35 mm2 ievēršana caurulē</t>
  </si>
  <si>
    <t>Ielas pagaismojums</t>
  </si>
  <si>
    <t>Apgaismes stabs, konisks 8.5m (8m virs zemes) cinkots (Ø60, Ø154)</t>
  </si>
  <si>
    <t>Staba konsole L-veida 1.5/2.5/15 (Hv/V/leņķis) cinkota</t>
  </si>
  <si>
    <t>Balsta pamats DBP-13</t>
  </si>
  <si>
    <t>Gaismeklis SCHREDER AXIA 2.2 / 5179 / 48 LEDS &gt; 800mA NW / 383862 (16451 lm) 120W</t>
  </si>
  <si>
    <t>Gumijas blīve 4-10m koniskam stabam GB-RG</t>
  </si>
  <si>
    <t>Aizsargslēdzis 1fāzu 6A "C"</t>
  </si>
  <si>
    <t xml:space="preserve">Aizsargslēdža stiprināšanas kronšteins-sliede </t>
  </si>
  <si>
    <t>1kV kabelis ar CU dzīslām PPJ-3x1.5mm2</t>
  </si>
  <si>
    <t>Apgaismes balsta spaiļu komplekts SV15</t>
  </si>
  <si>
    <t>Pagarināms zemējuma elektrods 16/1500 savstarpēji savienojams</t>
  </si>
  <si>
    <t>Pieslēgspaile pie zemējuma stieņa</t>
  </si>
  <si>
    <t>Zemējuma izvads, cinkots d= 10mm, L=1,7 m komplektā ar kabeļkurpi</t>
  </si>
  <si>
    <t>Smalkas šķembas (0.12m3 zem balstu pamata)</t>
  </si>
  <si>
    <t>Gājēju pārejas apgaismojums</t>
  </si>
  <si>
    <t>Gājēju pārejas apgaismojuma balsts standarta risinājums SIA "ELKO" vai analogs pilns komplekts:</t>
  </si>
  <si>
    <t xml:space="preserve">Apgaismes stabs, L-veida  6m </t>
  </si>
  <si>
    <t>Balsta betona pamats BP-6-10</t>
  </si>
  <si>
    <t>Gaismeklis NEOS3 ZEBRA 250</t>
  </si>
  <si>
    <t>Spuldze MH-250W</t>
  </si>
  <si>
    <t>Gumijas blīve 6-10</t>
  </si>
  <si>
    <t>Skrūve M16x40</t>
  </si>
  <si>
    <t>Norāde "Zebra" 200x20</t>
  </si>
  <si>
    <t>Norāde "Zebra" 150x20</t>
  </si>
  <si>
    <t>Kronšteins ceļazīmei</t>
  </si>
  <si>
    <t>Kronšteins norādēm</t>
  </si>
  <si>
    <t>Kabeļlīnijas</t>
  </si>
  <si>
    <t>1kV kabelis ar Al dzīslām AXPK-1-4x35</t>
  </si>
  <si>
    <t>1kV kabelis ar Al dzīslām AXPK-1-4x16</t>
  </si>
  <si>
    <t>Kabeļa gala apdare EPKT 0015 (4-35mm2)</t>
  </si>
  <si>
    <t>Aizsargcaurule PEØ75 450N (zaļā zonā)</t>
  </si>
  <si>
    <t>Aizsargcaurule PEØ75 izturība 750N (zem ceļiem)</t>
  </si>
  <si>
    <t>Aizsargcaurule PEØ75 izturība 1250N (caurdurei)</t>
  </si>
  <si>
    <t xml:space="preserve">Kabeļa signāllenta 80mm 500m rullis </t>
  </si>
  <si>
    <t>Cauruļu blīvējuma (hermetizācijas) materiāli</t>
  </si>
  <si>
    <t xml:space="preserve">Uzbēruma smilts ieklāšana, hmin=10 cm virs un zem kabeļa </t>
  </si>
  <si>
    <t>Sadalnes CK-1, CK-2 un GS-1</t>
  </si>
  <si>
    <t>Sadalne/cilpu kaste KKM-2-00-02 (EK sistēmas) komplekts:</t>
  </si>
  <si>
    <t>KKM-2 sadalnes pamatne PKKM-2</t>
  </si>
  <si>
    <t>Drošinātājs NH-00 Inom.=16A</t>
  </si>
  <si>
    <t>Nazis NH-00 Inom.=160A</t>
  </si>
  <si>
    <t>Puscilindra slēdzene ar atslēgām sadalnēm</t>
  </si>
  <si>
    <t>Spaile SM1.11</t>
  </si>
  <si>
    <t>Zemētājvads Cu (izvadiem, savienošanai) d=16 mm, daudzdzīslu vadītājs</t>
  </si>
  <si>
    <t>Āderuzgalis 16mm2</t>
  </si>
  <si>
    <t>PE aizsargcaurule d=63mm 450N (kabeļu ievadiem sadalē)</t>
  </si>
  <si>
    <t>Keramzīts (maisos)</t>
  </si>
  <si>
    <t>l</t>
  </si>
  <si>
    <t>Elektroapgāde, ārējie tīkli, apgaisme ELT</t>
  </si>
  <si>
    <t>Objekta nosaukums: Brīvības ielas pārbūve posmā no Brīvības ielas 67 līdz Brīvības ielai 106</t>
  </si>
  <si>
    <t>Būves adrese: Brīvības iela, Gulbene</t>
  </si>
  <si>
    <t>Saudzīga ielu apgaismojuma balstu demontāža pilns komplekts, saglabājot iespēju to turpmākai izmantošanai</t>
  </si>
  <si>
    <t>Ielu apgaismes sadalnes demontāža pilns komplekts</t>
  </si>
  <si>
    <t>EPL vai sarkanās līnijas nosparušana</t>
  </si>
  <si>
    <t xml:space="preserve">m </t>
  </si>
  <si>
    <t>EPL digitālā uzmērīšana</t>
  </si>
  <si>
    <t>Rakšanas atļaujas saņemšana</t>
  </si>
  <si>
    <t>objekts</t>
  </si>
  <si>
    <t>Lietus kanalizācijas caurules PP SN8 ø200 ar uzmavu un blīvgredzenu, (perforēta 180°) piemēram Evopipes – EVORAIN, vai ekvivalents, montāža ar 15 cm smilts pamatnes ierīkošanu un izbūvētā cauruļvada skalotu oļu apbēruma ierīkošanu 30 cm virs caurules virsas</t>
  </si>
  <si>
    <t>Lietus kanalizācijas caurules PP SN8 ø200 ar uzmavu un blīvgredzenu, (perforēta 180°) piemēram Evopipes – EVORAIN, vai ekvivalents</t>
  </si>
  <si>
    <t>Skaloti oļi cauruļvada apbērumam (blietēta) max frakcija 16/32</t>
  </si>
  <si>
    <t>Smilts cauruļvada pamatnei (blietēta) k&gt;1,0 m/dnn</t>
  </si>
  <si>
    <t>Lietus kanalizācijas caurules PP SN8 ø250 ar uzmavu un blīvgredzenu, (perforēta 180°) piemēram Evopipes – EVORAIN, vai ekvivalents, montāža ar 15 cm smilts pamatnes ierīkošanu un izbūvētā cauruļvada skalotu oļu apbēruma ierīkošanu 30 cm virs caurules virsas</t>
  </si>
  <si>
    <t>Lietus kanalizācijas caurules PP SN8 ø250 ar uzmavu un blīvgredzenu,(perforēta 180°) piemēram Evopipes – EVORAIN, vai ekvivalents</t>
  </si>
  <si>
    <t>Lietus kanalizācijas caurules PP SN8 ø315 ar uzmavu un blīvgredzenu, (perforēta 180°) piemēram Evopipes – EVORAIN, vai ekvivalents, montāža ar 15 cm smilts pamatnes ierīkošanu un izbūvētā cauruļvada skalotu oļu apbēruma ierīkošanu 30 cm virs caurules virsas</t>
  </si>
  <si>
    <t>Lietus kanalizācijas caurules PP SN8 ø315 ar uzmavu un blīvgredzenu,  (perforēta 180°)piemēram Evopipes – EVORAIN, vai ekvivalents</t>
  </si>
  <si>
    <t>Lietus kanalizācijas caurules PP SN8 ø680 ar uzmavu un blīvgredzenu, piemēram Evopipes – GIGAPIPE, vai ekvivalents, montāža ar 15 cm smilts pamatnes ierīkošanu un izbūvētā cauruļvada smilts apbēruma ierīkošanu 30 cm virs caurules virsas</t>
  </si>
  <si>
    <t>Lietus kanalizācijas caurules PP SN8 ø680 ar uzmavu un blīvgredzenu, piemēram Evopipes – GIGAPIPE, vai ekvivalents</t>
  </si>
  <si>
    <t>Smilts cauruļvada pamatnei un apbērumam (blietēta) k&gt;1,0 m/dnn</t>
  </si>
  <si>
    <t>kpl.</t>
  </si>
  <si>
    <t>Apbetonējums ap akas vāku un tekne, betons B25 (C25/30) W10 F100</t>
  </si>
  <si>
    <t>Smilts akas pamatnes ierīkošanai (blietēta) k&gt;1.0 m/dnn, izbūve</t>
  </si>
  <si>
    <t>Lietus ūdeņu plastmasas kanalizācijas kontrolaka PE ø560/500 ar 40 t vāku, piemēram EVOPIPES - CSL, vai ekvivalents  (1,0-1,5m dziļumā ieskaitot), izbūve un montāža asfalta segumā</t>
  </si>
  <si>
    <t>Lietus ūdeņu plastmasas kanalizācijas kontrolaka PE ø560/500ar 40 t vāku, piemēram EVOPIPES - CSL, vai ekvivalents (1,0-1,5m dziļumā), izbūve un montāža asfalta segumā</t>
  </si>
  <si>
    <t>Smilts akas pamatnes ierīkošanai (blietēta) k&gt;1,0 m/dnn</t>
  </si>
  <si>
    <t>Lietus ūdeņu plastmasas kanalizācijas kontrolaka PE ø560/500 ar 40 t vāku, piemēram EVOPIPES - CSL, vai ekvivalents  (1,5-2,0m dziļumā ieskaitot), izbūve un montāža asfalta segumā</t>
  </si>
  <si>
    <t>Lietus ūdeņu plastmasas kanalizācijas kontrolaka PE ø560/500ar 40 t vāku, piemēram EVOPIPES - CSL, vai ekvivalents (1,5-2,0m dziļumā), izbūve un montāža asfalta segumā</t>
  </si>
  <si>
    <t>Lietus ūdeņu plastmasas kanalizācijas kontrolaka PE ø560/500 ar 40 t vāku, piemēram EVOPIPES - CSL, vai ekvivalents  (2,5-3,0m dziļumā ieskaitot), izbūve un montāža asfalta segumā</t>
  </si>
  <si>
    <t>Lietus ūdeņu plastmasas kanalizācijas kontrolaka PE ø560/500ar 40 t vāku, piemēram EVOPIPES - CSL, vai ekvivalents (2,5-3,0m dziļumā), izbūve un montāža asfalta segumā</t>
  </si>
  <si>
    <t>Lietus ūdeņu plastmasas kanalizācijas kontrolaka PE ø560/500 ar 40 t vāku, piemēram EVOPIPES - CSL, vai ekvivalents  (1,5-2,0m dziļumā ieskaitot), izbūve un montāža zaļās zonas segumā</t>
  </si>
  <si>
    <t>Lietus ūdeņu plastmasas kanalizācijas kontrolaka PE ø560/500 ar 40 t vāku, piemēram EVOPIPES - CSL, vai ekvivalents  (2,0-2,5m dziļumā ieskaitot), izbūve un montāža zaļās zonas segumā</t>
  </si>
  <si>
    <t>Lietus ūdeņu plastmasas kanalizācijas kontrolaka PE ø560/500ar 40 t vāku, piemēram EVOPIPES - CSL, vai ekvivalents (2,0-2,5m dziļumā), izbūve un montāža asfalta segumā</t>
  </si>
  <si>
    <t>Lietus ūdeņu plastmasas kanalizācijas kontrolaka PE ø560/500 ar 40 t vāku, piemēram EVOPIPES - CSL, vai ekvivalents  (2,5-3,0m dziļumā ieskaitot), izbūve un montāža zaļās zonas segumā</t>
  </si>
  <si>
    <t>Lietus ūdeņu plastmasas kanalizācijas kontrolaka PE ø560/500 ar 40 t vāku, piemēram EVOPIPES - CSL, vai ekvivalents  (1,5-2,0m dziļumā ieskaitot), izbūve un montāža bruģa segumā</t>
  </si>
  <si>
    <t>Lietus ūdeņu plastmasas kanalizācijas kontrolaka PE ø560/500ar 40 t vāku, piemēram EVOPIPES - CSL, vai ekvivalents (1,5-2,0m dziļumā), izbūve un montāža bruģa segumā</t>
  </si>
  <si>
    <t>Lietus ūdeņu plastmasas kanalizācijas kontrolaka PE ø560/500 ar 40 t vāku, piemēram EVOPIPES - CSL, vai ekvivalents  (2,0-2,5m dziļumā ieskaitot), izbūve un montāža bruģa segumā</t>
  </si>
  <si>
    <t>Lietus ūdeņu plastmasas kanalizācijas kontrolaka PE ø560/500ar 40 t vāku, piemēram EVOPIPES - CSL, vai ekvivalents (2,0-2,5m dziļumā), izbūve un montāža bruģa segumā</t>
  </si>
  <si>
    <t>Lietus ūdeņu plastmasas kanalizācijas kontrolaka PP ø625/1000 ar 40 t vāku, piemēram EVOPIPES - CSL, vai ekvivalents  (1,5-2,0m dziļumā ieskaitot), izbūve un montāža bruģa segumā</t>
  </si>
  <si>
    <t>Lietus ūdeņu plastmasas kanalizācijas kontrolaka PP ø625/1000 ar 40 t vāku, piemēram EVOPIPES - CSL, vai ekvivalents (1,5-2,0m dziļumā), izbūve un montāža bruģa segumā</t>
  </si>
  <si>
    <t>Lietus ūdeņu plastmasas kanalizācijas kontrolaka PP ø625/1000 ar 40 t vāku, piemēram EVOPIPES - CSL, vai ekvivalents  (3,0-3,5m dziļumā ieskaitot), izbūve un montāža zaļās zonas segumā</t>
  </si>
  <si>
    <t>Lietus ūdeņu plastmasas kanalizācijas kontrolaka PP ø625/1000 ar 40 t vāku, piemēram EVOPIPES - CSL, vai ekvivalents (3,0-3,5m dziļumā), izbūve un montāža zaļās zonas segumā</t>
  </si>
  <si>
    <t xml:space="preserve">Pārkrituma (h=1,0-1,5m) mezgls (t.sk. trejgabals, caurule, stiprinājumi, 900 līkums), montāža </t>
  </si>
  <si>
    <t xml:space="preserve">Pārkrituma (h=2,0-2,5m) mezgls (t.sk. trejgabals, caurule, stiprinājumi, 900 līkums), montāža </t>
  </si>
  <si>
    <t>Lietus ūdeņu nosēdakas komplekts PE Ø560/500, piemēram EVOPIPES - CRS, vai ekvivalents(1,5-2,0m dziļumā, nosēdakas pamatne, augstuma regulēšanas caurule, manžete teleskopiskajai caurulei, teleskopiskā caurule, 40t ķeta rāmis ar kantainu resti  un cinkotu uztvērējspaini), piev. Ø200, nosēddaļa 0,5m,  izbūve un montāža asfalta segumā</t>
  </si>
  <si>
    <t xml:space="preserve">Tranšejas rakšana ar rokām un ekskavatoru pie caurules iebūves dziļuma 1,0-1,5m un minimālā tranšejas platuma 1.5 m  </t>
  </si>
  <si>
    <t xml:space="preserve">Tranšejas rakšana ar rokām un ekskavatoru pie caurules iebūves dziļuma 1,5-2,0 m un minimālā tranšejas platuma 1.5 m  </t>
  </si>
  <si>
    <t xml:space="preserve">Tranšejas rakšana ar rokām un ekskavatoru pie caurules iebūves dziļuma 2,5-3,0 m un minimālā tranšejas platuma 1.5 m  </t>
  </si>
  <si>
    <t>Gruntsūdens līmeņa pazemināšana pie tranšejas dziļuma 1,0-1,5 m, ja nepieciešams</t>
  </si>
  <si>
    <t>Gruntsūdens līmeņa pazemināšana pie tranšejas dziļuma 1,5-2,0 m, ja nepieciešams</t>
  </si>
  <si>
    <t>Gruntsūdens līmeņa pazemināšana pie tranšejas dziļuma 2,5-3,0 m, ja nepieciešams</t>
  </si>
  <si>
    <t>Tranšejas sienu stiprināšana ar metāla vairogiem (divpusēji),  sienas nostiprinātas abās būvgrāvja pusēs, tranšejas dziļums 1,5-2,0 m</t>
  </si>
  <si>
    <t>Tranšejas sienu stiprināšana ar metāla vairogiem (divpusēji),  sienas nostiprinātas abās būvgrāvja pusēs, tranšejas dziļums 2,5-3,0m</t>
  </si>
  <si>
    <t>Izbrīvētās turpmāk neizmantojamās grunts iekraušana autopašizgāzējā un promvešana līdz Pasūtītāja norādītai atbērtnei līdz 5 km</t>
  </si>
  <si>
    <t>Lietus kanalizācijas sistēmas marķējuma lentes ieklāšana 0,3m dziļumā no zemes virsmas</t>
  </si>
  <si>
    <t>Šķērsojumi:</t>
  </si>
  <si>
    <t>Šķērsojumi ar kabeļiem</t>
  </si>
  <si>
    <t>vietas</t>
  </si>
  <si>
    <t>Šķērsojumi ar komunikācijām, kuru diametrs &lt; 200mm  (t.sk. to atšifrēšana)</t>
  </si>
  <si>
    <t>CCTV pārbaude cauruļvada slīpuma un stāvokļa noteikšanai pēc būvdarbu pabeigšanas</t>
  </si>
  <si>
    <t>Cauruļvadu hermētiskuma pārbaude izmantojot ūdeni</t>
  </si>
  <si>
    <t>Cauruļvadu skalošana un tīrīšana</t>
  </si>
  <si>
    <t>Cauruļvadu, veidgabalu, armatūras un aku piegāde, un ar to saistītie darbi</t>
  </si>
  <si>
    <t>Citi neuzksaitītie darbi un materiāli</t>
  </si>
  <si>
    <t>Vispārējās celtniecības darbi K2 tīklu izbūvei</t>
  </si>
  <si>
    <t>Tranšeju aizbēršana ar pievesto smilti (K&gt; 1m/dnn, smilts blīvums ne mazāks par 0,95 no dabīgā blīvuma)  no ierīkotā apbēruma ap cauruļvadu līdz atjaunojamā seguma apakšējai kārtai, blietējot ik pa 30 cm.</t>
  </si>
  <si>
    <t>1. Darbu veidiem, kuriem uzrādīta tilpuma mērvienība, tilpums ir materiāliem blīvā veidā.</t>
  </si>
  <si>
    <t>2. Izstrādājot piedāvājumu būvuzņēmējam rūpīgi jāpārskata projektu un apjomos jāiekļauj arī neuzrādītie darbi un materiāli, pozīcijā "Citi neuzskaitītie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</si>
  <si>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</si>
  <si>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</si>
  <si>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</si>
  <si>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</si>
  <si>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Visus projektēto segumu apjomus skatīt pie segumu atjaunošanas darbiem TS sadaļā</t>
  </si>
  <si>
    <t>8. Visi materiālu apjomi uzrādīti neievērojot materiālu atgriezumus.</t>
  </si>
  <si>
    <t>Sadzīves kanalizācijas tīklu izbūve  K1</t>
  </si>
  <si>
    <t>Tāme sastādīta 2017.gada tirgus cenās, pamatojoties uz ŪKT sadaļas rasējumiem.</t>
  </si>
  <si>
    <t>Pašteces kanalizācijas caurules PP SN8 ø160 ar uzmavu un blīvgredzenu,  piemēram, Evopipes – PP EVOSAN, vai ekvivalents, montāža ar 15 cm smilts pamatnes ierīkošanu un izbūvētā cauruļvada skalotu smilšu apbēruma ierīkošanu 30 cm virs caurules virsas</t>
  </si>
  <si>
    <t>Pašteces kanalizācijas caurules PP SN8 ø160 ar uzmavu un blīvgredzenu, piemēram, Evopipes – PP EVOSAN, vai ekvivalents</t>
  </si>
  <si>
    <t>Pašteces kanalizācijas caurules PP SN8 ø200 ar uzmavu un blīvgredzenu, (perforēta 180°) piemēram, Evopipes – PP EVOSAN, vai ekvivalents, montāža ar 15 cm smilts pamatnes ierīkošanu un izbūvētā cauruļvada skalotu oļu apbēruma ierīkošanu 30 cm virs caurules virsas</t>
  </si>
  <si>
    <t>Pašteces kanalizācijas caurules PP SN8 ø200 ar uzmavu un blīvgredzenu, piemēram, Evopipes –  PP EVOSAN, vai ekvivalents</t>
  </si>
  <si>
    <t>Sadzīves notekūdeņu plastmasas kanalizācijas kontrolaka PE ø560/500ar 40 t vāku, piemēram EVOPIPES - CSL, vai ekvivalents (2,5-3,0 m dziļumā)), izbūve un montāža asfalta segumā,  t.sk. aku vāku apbetonējums</t>
  </si>
  <si>
    <t>Sadzīves notekūdeņu plastmasas kanalizācijas kontrolaka PE ø560/500ar 40 t vāku, piemēram EVOPIPES - CSL, vai ekvivalents (2,5-3,0m dziļumā), izbūve un montāža asfalta segumā</t>
  </si>
  <si>
    <t>Sadzīves notekūdeņu plastmasas kanalizācijas kontrolaka PE ø560/500ar 40 t vāku, piemēram EVOPIPES - CSL, vai ekvivalents (2,5-3,0 m dziļumā), izbūve un montāža zālāja segumā,  t.sk. aku vāku apbetonējums</t>
  </si>
  <si>
    <t>Sadzīves notekūdeņu plastmasas kanalizācijas kontrolaka PE ø560/500ar 40 t vāku, piemēram EVOPIPES - CSL, vai ekvivalents (2,5-3,0 m dziļumā), izbūve un montāža asfalta segumā</t>
  </si>
  <si>
    <t>Sadzīves notekūdeņu plastmasas kanalizācijas kontrolaka PE ø560/500ar 40 t vāku, piemēram EVOPIPES - CSL, vai ekvivalents (3,0-3,5 m dziļumā)), izbūve un montāža asfalta segumā,  t.sk. aku vāku apbetonējums</t>
  </si>
  <si>
    <t>Sadzīves notekūdeņu plastmasas kanalizācijas kontrolaka PE ø560/500ar 40 t vāku, piemēram EVOPIPES - CSL, vai ekvivalents (3,0-3,5 m dziļumā), izbūve un montāža asfalta segumā</t>
  </si>
  <si>
    <t>Gruntsūdens līmeņa pazemināšana pie tranšejas dziļuma 2,5-3,0m, ja nepieciešams</t>
  </si>
  <si>
    <t>Tranšejas sienu stiprināšana ar metāla vairogiem (divpusēji),  sienas nostiprinātas abās būvgrāvja pusēs, , tranšejas dziļums 2,5-3,0m</t>
  </si>
  <si>
    <t>Kanalizācijas sistēmas marķējuma lentes ieklāšana 0,3m dziļumā no zemes virsmas</t>
  </si>
  <si>
    <t>Pieslēgums pie esošas kanalizācijas akas</t>
  </si>
  <si>
    <t>Rūpnieciski ražota aizsargčaulas ar smilts pārklāju  montāža, kas paredzēta Ø200 caurules iebūvei dzelzsbetona grodu akā</t>
  </si>
  <si>
    <t>gb.</t>
  </si>
  <si>
    <t>Šķērsojumi ar kabeļiem (t.sk. to atšifrēšana)</t>
  </si>
  <si>
    <t xml:space="preserve">Dalītā aizsargcaurule EVOCAB SPLIT Ø110mm </t>
  </si>
  <si>
    <t>Šķērsojumi ar komunikācijām, kuru diametrs &lt; 200mm  (t.sk. to atšurfēšana)</t>
  </si>
  <si>
    <t>Šķērsojumi ar komunikācijām, kuru diametrs &gt; 200mm  (t.sk. to atšurfēšana)</t>
  </si>
  <si>
    <t>Siltumizolācija K2 cauruļvadam Ø315 b=150</t>
  </si>
  <si>
    <t>Vispārējās celtniecības darbi K1 tīklu izbūvei</t>
  </si>
  <si>
    <t>Sadzīves kanalizācija K1</t>
  </si>
  <si>
    <t>Velts, termiski neapstrādāts ģeotekstils, ūdens caurlaidība - 70 x 10-3 m/s, Ūdens caurplūdum - 2 x 10-6 m2/s, Biezums pie 2 kPa - 2.2 mm</t>
  </si>
  <si>
    <t>Saliekamo dzelzsbetona elementu grodu aka DN2000 (1,5-2,0 m dziļumā) ar akas pamatni, grodiem,  blīvgumiju grodu savienojumu vietās, grodu pārseguma vāku, kāpšļiem un ķeta akas vāku 40 t, montāža zālāja segumā</t>
  </si>
  <si>
    <t>Saliekamo dzelzsbetona elementu grodu aka DN2000 (1,5-2,0 m dziļumā) ar akas pamatni, grodiem,  blīvgumiju grodu savienojumu vietās, grodu pārseguma vāku, kāpšļiem un ķeta akas vāku 40 t, zālāja segumā</t>
  </si>
  <si>
    <t>Lietus ūdeņu nosēdakas komplekts PE Ø560/500, piemēram EVOPIPES - CRS, vai ekvivalents (1,5-2,0m dziļumā, nosēdakas pamatne, augstuma regulēšanas caurule, manžete teleskopiskajai caurulei, teleskopiskā caurule, 40t ķeta rāmis ar kantainu resti  un cinkotu uztvērējspaini ), piev. Ø200, nosēddaļa 0,5 m,  izbūve un montāža asfalta segumā    t.sk. aku vāku apbetonējums</t>
  </si>
  <si>
    <t>Brīvības ielas pārbūve posmā no Brīvības ielas 67 līdz Brīvības ielai 106</t>
  </si>
  <si>
    <t>Asfaltbetona demontāža brauktuvei hvid=30-40cm, nofrēzējot, un transportēšana uz Pasūtītāja atbērtni</t>
  </si>
  <si>
    <t>1. / 2. segas tips: ielas brauktuve/ rotācijas apļa iekšmala</t>
  </si>
  <si>
    <t>Karstā asfalta dilumkārtas SMA-11 h=4cm izbūve brauktuvei (S-II klase)</t>
  </si>
  <si>
    <t>Karstā asfalta saistes kārtas AC-16 bin h=5cm izbūve brauktuvei (S-IV klase)</t>
  </si>
  <si>
    <t>Karstā asfalta apakškārtas AC-32 base h=7cm izbūve brauktuvei (S-IV klase)</t>
  </si>
  <si>
    <t xml:space="preserve">Nesaistītu minerālmateriālu pamata nesošās virskārtas izbūve (0/45) brauktuvei h=12cm (N-II klase) </t>
  </si>
  <si>
    <t>Nesaistītu minerālmateriālu pamata nesošās apakškārtas izbūve (0/56) brauktuvei h=16cm (N-III klase)</t>
  </si>
  <si>
    <r>
      <t xml:space="preserve">Stabilizācijas ģeosintētiskā materiāla klājuma izbūve </t>
    </r>
    <r>
      <rPr>
        <i/>
        <vertAlign val="superscript"/>
        <sz val="8"/>
        <rFont val="Arial"/>
        <family val="2"/>
        <charset val="186"/>
      </rPr>
      <t>(3)</t>
    </r>
  </si>
  <si>
    <t>Neausta ģeotekstila (stiepes stiprība&gt;11.2 kN/m) klājuma izbūve</t>
  </si>
  <si>
    <t>3.segas tips: asfaltbetona seguma nobrauktuves</t>
  </si>
  <si>
    <t>Karstā asfalta dilumkārtas AC-11 surf h=4cm izbūve nobrauktuvēm (S-II klase)</t>
  </si>
  <si>
    <t>Karstā asfalta apakškārtas AC-22 base h=7cm izbūve nobrauktuvēm (S-IV klase)</t>
  </si>
  <si>
    <t xml:space="preserve">Nesaistītu minerālmateriālu pamata nesošās virskārtas izbūve (0/45), h=10cm (N-II klase) </t>
  </si>
  <si>
    <t>Nesaistītu minerālmateriālu pamata nesošās apakškārtas izbūve (0/56), h=12cm (N-III klase)</t>
  </si>
  <si>
    <t>Salizturīgās kārtas izbūve ielas nobrauktuvēm, h=40cm</t>
  </si>
  <si>
    <t>4.segas tips: betona bruģakmens gājēju celiņi</t>
  </si>
  <si>
    <t>Betona bruģakmens seguma izbūve</t>
  </si>
  <si>
    <t>Betona bruģakmens ar rievotu struktūru (200x100x60mm) (balts) izbūve 6cm biezumā</t>
  </si>
  <si>
    <t>Betona bruģakmens ar izciļņu struktūru (200x100x60mm) (dzeltens) izbūve 6cm biezumā</t>
  </si>
  <si>
    <t>5.segas tips: bruģakmens seguma nobrauktuves</t>
  </si>
  <si>
    <t>Betona bruģakmens seguma izbūve (betona bruģakmens Prizma 8 200x100x80mm, pelēks, bez fāzes) 8cm biezumā</t>
  </si>
  <si>
    <t xml:space="preserve">Nesaistītu minerālmateriālu pamata nesošās virskārtas izbūve (0/45) nobrauktuvēm h=10cm (N-II klase) </t>
  </si>
  <si>
    <t>Nesaistītu minerālmateriālu pamata nesošās apakškārtas izbūve (0/56) nobrauktuvēm h=12cm (N-III klase)</t>
  </si>
  <si>
    <t>6.segas tips: Dabīgā akmens bruģa saliņas</t>
  </si>
  <si>
    <t>Dabīgā akmens bruģa seguma izbūve (akmens izmērs: hor.8-10cm, vert.10-12cm), h=12cm</t>
  </si>
  <si>
    <t>Cementa javas izlīdzinošā slāņa izbūve, h=5cm</t>
  </si>
  <si>
    <t>Salizturīgās kārtas izbūve, h=45cm</t>
  </si>
  <si>
    <t>Nesaistītu minerālmateriālu pamata nesošās kārtas izbūve (0/56) zem ielu apmalēm, h=20cm (N-III klase)</t>
  </si>
  <si>
    <t>Nesaistītu minerālmateriālu pamata nesošās kārtas izbūve (0/45) zem ietvju apmalēm, h=10cm (N-III klase)</t>
  </si>
  <si>
    <t>Salizturīgās kārtas izbūve ielas brauktuvei, h=55cm</t>
  </si>
  <si>
    <t>7.segas tips: salaidums ar grants laukumu</t>
  </si>
  <si>
    <t>Nesaistītu minerālmateriālu seguma (0/32s) izbūve, h=11cm (N-IV klase)</t>
  </si>
  <si>
    <t xml:space="preserve">Nesaistītu minerālmateriālu pamata nesošās kārtas izbūve (0/45), h=22cm (N-II klase) </t>
  </si>
  <si>
    <t>Salizturīgās kārtas izbūve, h=40cm</t>
  </si>
  <si>
    <t>Asfaltbetona seguma atjaunošana pieslēgumā Ražotāju ielai</t>
  </si>
  <si>
    <t>Ielu betona apmaļu 100.30.15. uzstādīšana uz betona pamata C30/37 (12cm pacēlums)</t>
  </si>
  <si>
    <t>Ielu betona apmaļu 100.30/22.15. uzstādīšana uz betona pamata C30/37</t>
  </si>
  <si>
    <t>Ielu betona apmaļu 100.30.15. uzstādīšana uz betona pamata C30/37 (0cm pacēlums, pāreju vietās)</t>
  </si>
  <si>
    <t>Ielu betona apmaļu 100.22.15. uzstādīšana uz betona pamata C30/37 (2cm pacēlums)</t>
  </si>
  <si>
    <t>Ietvju betona apmaļu 100.20.08. uzstādīšana uz betona pamata C30/37</t>
  </si>
  <si>
    <t>Esošo sadzīves kanalizācijas aku lūku regulēšana atbilstoši projektētajai situācijai, tajā skaitā nepieciešamie palīgmateriāli un elementi (regulēšanas gredzeni), un esošās akas remonts vai jaunu akas elementu uzstādīšana pēc nepieciešamības.</t>
  </si>
  <si>
    <t>Esošo sakaru tīklu aku lūku regulēšana atbilstoši projektētajai situācijai, tajā skaitā nepieciešamie palīgmateriāli un elementi (regulēšanas gredzeni), un esošās akas remonts vai jaunu akas elementu uzstādīšana pēc nepieciešamības.</t>
  </si>
  <si>
    <t>Esošo elektronisko sakaru kabeļu aizsardzība ar dalītajām aizsargcaurulēm d110</t>
  </si>
  <si>
    <t>Esošo demontējamo caurteku atrakšana</t>
  </si>
  <si>
    <r>
      <t xml:space="preserve">Būvbedres rakšana caurteku pamatnei </t>
    </r>
    <r>
      <rPr>
        <i/>
        <vertAlign val="superscript"/>
        <sz val="8"/>
        <color theme="1"/>
        <rFont val="Arial"/>
        <family val="2"/>
        <charset val="186"/>
      </rPr>
      <t>(4)</t>
    </r>
  </si>
  <si>
    <t>Neausta ģeotekstila ar 0.5m pārlaidumu izbūve caurteku pamatnei (Bonar NW20 vai ekvivalents)</t>
  </si>
  <si>
    <t>Ģeorežģa (Polgrid BX 40/40 vai ekvivalents)  klājuma izbūve</t>
  </si>
  <si>
    <t>Nesaistītu minerālmateriālu 20/40 pamatnes izbūve zem caurtekas, h=20cm</t>
  </si>
  <si>
    <t>Smilts grants maisījuma 0-8mm pamatnes izbūve zem caurtekas, h=10cm</t>
  </si>
  <si>
    <t>Caurtekas aizbēršana ar smilti (līdz projektētās ielas gultnes atzīmēm)</t>
  </si>
  <si>
    <t>Ieteces un izteces gultnes nostiprināšana ar "Reno" matračiem (2x3x0.17m), zem tiem ieklājot hidrotehnisko ģeotekstilu Terrafix 813 vai ekvivalentu</t>
  </si>
  <si>
    <t>Nogāžu nostiprinājums ar dabīgā akmens d12-15cm bruģi betona C16/20 javā</t>
  </si>
  <si>
    <t>Hidrotehniskā ģeotekstila Terrafix 813 vai ekvivalenta ieklāšana zem nogāžu nostiprinājuma</t>
  </si>
  <si>
    <t>Esošo ūdensvada kapju un aku līmeņošana pēc projektētajām augstuma atzīmēm, tajā skaitā nepieciešamie palīgmateriāli un elementi</t>
  </si>
  <si>
    <t>Jaunas 25t lūkas ar veramu vāku un eņģi uzstādīšana sadzīves kanalizācijas tīklu akām, veicot akas remontu un jaunu akas elementu uzstādīšanu pēc nepieciešamības</t>
  </si>
  <si>
    <t>Esošo Ldz kabeļu aizsardzība ar dalītajām aizsargcaurulēm d110</t>
  </si>
  <si>
    <t>Esošo elektro kabeļu aizsardzība ar dalītajām aizsargcaurulēm d110</t>
  </si>
  <si>
    <t>Esošo 20kV elektro kabeļu aizsardzība ar dalītajām aizsargcaurulēm d160</t>
  </si>
  <si>
    <t>Rezerves cauruļu d110 ieguldīšana pie Ldz sliežu ceļa</t>
  </si>
  <si>
    <t>Dzelzsbetona caurteku d1.20m demontāža, tajā skaitā, demontējot gala sienas un transportējot uz atbērtni</t>
  </si>
  <si>
    <t>Dzelzsbetona caurteku d0.5m demontāža, transportējot uz atbērtni</t>
  </si>
  <si>
    <t>Dzelzsbetona caurteku d0.3m demontāža, transportējot uz atbērtni</t>
  </si>
  <si>
    <r>
      <t xml:space="preserve">Gofrētas tērauda caurtekas HCPA 10 izbūve, tajā skaitā savienojuma elementi (B=1890mm; H=1550mm) </t>
    </r>
    <r>
      <rPr>
        <i/>
        <vertAlign val="superscript"/>
        <sz val="8"/>
        <color theme="1"/>
        <rFont val="Arial"/>
        <family val="2"/>
        <charset val="186"/>
      </rPr>
      <t>(5)</t>
    </r>
  </si>
  <si>
    <t>Nesaistītu minerālmateriālu 0/16 pamatnes izbūve zem caurtekas h=20cm</t>
  </si>
  <si>
    <t>Plastmasas caurtekas d0.50m izbūve</t>
  </si>
  <si>
    <t>Plastmasas caurtekas d0.30m izbūve</t>
  </si>
  <si>
    <t>Gultnes nostiprinājums ar dabīgā akmens bruģi D12-15cm betona C16/20 javā</t>
  </si>
  <si>
    <t>Individuālas konstrukcijas balstu uzstādīšana virziena rādītājiem (701. un 702. zīmes), tajā skaitā betona pamata izbūve</t>
  </si>
  <si>
    <t>Ceļa zīmes Nr. 201 uzstādīšana</t>
  </si>
  <si>
    <t>Ceļa zīmes Nr. 701 uzstādīšana</t>
  </si>
  <si>
    <t>Ceļa zīmes Nr. 702 uzstādīšana</t>
  </si>
  <si>
    <t>Ceļa zīmes Nr. 705 uzstādīšana</t>
  </si>
  <si>
    <t>Ceļa zīmes Nr. 801 uzstādīšana</t>
  </si>
  <si>
    <t>Apzīmējums Nr. 936 (materiāls - termpolasts)</t>
  </si>
  <si>
    <t>Esošu teritorijas vārtu pārcelšana nepieciešamības gadījumā</t>
  </si>
  <si>
    <t>Garenapzīmējums Nr. 922 (materiāls - termpolasts)</t>
  </si>
  <si>
    <t>Garenapzīmējums Nr. 923 (materiāls - termpolasts)</t>
  </si>
  <si>
    <t xml:space="preserve">Garenapzīmējums Nr. 926 (materiāls - termpolasts) </t>
  </si>
  <si>
    <t>Apzīmējums Nr. 937 (materiāls - termpolasts)</t>
  </si>
  <si>
    <t>Ceļa zīmes Nr. 133 uzstādīšana</t>
  </si>
  <si>
    <t>Ceļa zīmes Nr. 301 (telpiski izliektas) uzstādīšana</t>
  </si>
  <si>
    <t>Ceļa zīmes Nr. 410 uzstādīšana</t>
  </si>
  <si>
    <t>Ceļa zīmes Nr. 513 uzstādīšana</t>
  </si>
  <si>
    <t>Ceļa zīmes Nr. 541 uzstādīšana</t>
  </si>
  <si>
    <t>Ceļa zīmes Nr. 849 "Sargies vilciena!" uzstādīšana</t>
  </si>
  <si>
    <t>Esošā informācijas pilona pie DUS "Virši" pārcelšana</t>
  </si>
  <si>
    <t>Gājēju "labirintu" izbūve pie sliežu ceļu šķērsojumiem no stikla šķiedras (dielektriskiem) profiliem</t>
  </si>
  <si>
    <r>
      <t xml:space="preserve">Uzbēruma veidošana (lielākais pieļaujamais organisko piejaukumu daudzums uzbēruma veidošanā izmantojamajai gruntij - 2% no masas) </t>
    </r>
    <r>
      <rPr>
        <i/>
        <vertAlign val="superscript"/>
        <sz val="8"/>
        <rFont val="Arial"/>
        <family val="2"/>
        <charset val="186"/>
      </rPr>
      <t>(2)</t>
    </r>
  </si>
  <si>
    <t>Sliežu ceļa šķērsojuma PK12+10.56 aprīkošana atbilstoši rasējumiem TS-8-1 līdz TS-8-6 (pārbrauktuves platība 38 m²)</t>
  </si>
  <si>
    <t>Sliežu ceļa šķērsojuma PK4+20.18 aprīkošana atbilstoši rasējumiem TS-8-1 līdz TS-8-6 (pārbrauktuves platība 50 m²)</t>
  </si>
  <si>
    <t xml:space="preserve">Pasūtījuma Nr.  </t>
  </si>
  <si>
    <t xml:space="preserve">Pasūtījuma Nr. </t>
  </si>
  <si>
    <t>Rotācijas apļa izveide Brīvības ielā</t>
  </si>
  <si>
    <t>Tāme sastādīta 2017.gada ___._______________</t>
  </si>
  <si>
    <t>Pasūtījuma Nr. /Iepirkuma Nr.</t>
  </si>
  <si>
    <t>Kopā (1.-5.):</t>
  </si>
  <si>
    <t xml:space="preserve"> 1-1</t>
  </si>
  <si>
    <t xml:space="preserve"> 1-2</t>
  </si>
  <si>
    <t xml:space="preserve"> 1-3</t>
  </si>
  <si>
    <t xml:space="preserve"> 1-4</t>
  </si>
  <si>
    <t xml:space="preserve"> 1-5</t>
  </si>
  <si>
    <t>Tāmes Nr.</t>
  </si>
  <si>
    <t>Pasūtījuma Nr.</t>
  </si>
  <si>
    <t>1.Kopā:</t>
  </si>
  <si>
    <t>2.Kopā:</t>
  </si>
  <si>
    <t>Kopā (1.-2.):</t>
  </si>
  <si>
    <t xml:space="preserve"> 2-1</t>
  </si>
  <si>
    <t xml:space="preserve"> 2-2</t>
  </si>
  <si>
    <t xml:space="preserve"> 2-3</t>
  </si>
  <si>
    <t xml:space="preserve"> 2-5</t>
  </si>
  <si>
    <t xml:space="preserve"> 2-4</t>
  </si>
  <si>
    <t>Objekta nosaukums: Rotācijas apļa izveide Brīvības ielā</t>
  </si>
  <si>
    <t>Kanalizācijas spiedvads SPK1</t>
  </si>
  <si>
    <t>Ūdensvads Ū1</t>
  </si>
  <si>
    <t>Kanalizācijas sūkņu stacija KSS</t>
  </si>
  <si>
    <t>Elektroapgāde, ārējie tīkli ELT</t>
  </si>
  <si>
    <t>Ēkas demontāža</t>
  </si>
  <si>
    <t xml:space="preserve"> 2-6</t>
  </si>
  <si>
    <t xml:space="preserve"> 2-7</t>
  </si>
  <si>
    <t xml:space="preserve"> 2-8</t>
  </si>
  <si>
    <t xml:space="preserve"> 2-9</t>
  </si>
  <si>
    <t xml:space="preserve"> 2-10</t>
  </si>
  <si>
    <t>Kopā (1.-10.):</t>
  </si>
  <si>
    <t>Asfaltbetona demontāža brauktuvei hvid=20cm, nofrēzējot, un transportēšana uz Pasūtītāja atbērtni</t>
  </si>
  <si>
    <r>
      <t>Esošo grāvju tīrīšana (1m</t>
    </r>
    <r>
      <rPr>
        <vertAlign val="superscript"/>
        <sz val="8"/>
        <color theme="1"/>
        <rFont val="Arial"/>
        <family val="2"/>
        <charset val="186"/>
      </rPr>
      <t>3</t>
    </r>
    <r>
      <rPr>
        <sz val="8"/>
        <color theme="1"/>
        <rFont val="Arial"/>
        <family val="2"/>
        <charset val="186"/>
      </rPr>
      <t>/m) Naglenes ielā un zemes gabalā - Brīvības 106, lieko grunti transportējot uz atbērtni</t>
    </r>
  </si>
  <si>
    <t>Kalta, melnas krāsas, granīta bruģakmens (10x10x10cm) seguma izbūve, h=10cm</t>
  </si>
  <si>
    <t>Melnu granīta sīkšķembu (2-5mm) izlīdzinošās kārtas izbūve, h=6cm un granīta akmeņu šuvju aizpildīšana</t>
  </si>
  <si>
    <t>Ielu betona apmaļu 100.30.15. uzstādīšana uz betona pamata C30/37 (7cm pacēlums)</t>
  </si>
  <si>
    <t>Pelēku ielu granīta apmaļu 100.30.15. uzstādīšana uz betona pamata C30/37 (12cm pacēlums)</t>
  </si>
  <si>
    <t>Pelēku ielu granīta apmaļu 100.22.15. uzstādīšana uz betona pamata C30/37 (5cm pacēlums)</t>
  </si>
  <si>
    <t>Esošo ūdensvada kapju līmeņošana pēc projektētajām augstuma atzīmēm, tajā skaitā nepieciešamie palīgmateriāli un elementi</t>
  </si>
  <si>
    <t>Jaunas 25t lūkas ar veramu un slēdzamu vāku uzstādīšana sakaru tīklu akām, veicot akas remontu un jaunu akas elementu uzstādīšanu pēc nepieciešamības</t>
  </si>
  <si>
    <t>Rezerves cauruļu d110 ieguldīšana zem rotācijas apļa zariem</t>
  </si>
  <si>
    <t>Dzelzsbetona caurteku d1.50m demontāža, tajā skaitā, demontējot gala sienas un transportējot uz atbērtni</t>
  </si>
  <si>
    <t>Dzelzsbetona caurteku d1.00m demontāža, tajā skaitā, demontējot gala sienas un transportējot uz atbērtni</t>
  </si>
  <si>
    <t>Demontēto caurteku būvbedres aizbēršana līdz projektētās segas gultnes atzīmei</t>
  </si>
  <si>
    <r>
      <t xml:space="preserve">Gofrētas tērauda caurtekas HCPA 07 izbūve, tajā skaitā savienojuma elementi (B=1800mm; H=1500mm) </t>
    </r>
    <r>
      <rPr>
        <i/>
        <vertAlign val="superscript"/>
        <sz val="8"/>
        <color theme="1"/>
        <rFont val="Arial"/>
        <family val="2"/>
        <charset val="186"/>
      </rPr>
      <t>(5)</t>
    </r>
  </si>
  <si>
    <t>Ceļa zīmes Nr. 102 uzstādīšana</t>
  </si>
  <si>
    <t>Ceļa zīmes Nr. 323 uzstādīšana</t>
  </si>
  <si>
    <t>Ceļa zīmes Nr. 519 uzstādīšana</t>
  </si>
  <si>
    <t>Ceļa zīmes Nr. 520 uzstādīšana</t>
  </si>
  <si>
    <t>Ceļa zīmes Nr. 521 uzstādīšana</t>
  </si>
  <si>
    <t>Ceļa zīmes Nr. 522 uzstādīšana</t>
  </si>
  <si>
    <t>Ceļa zīmes Nr. 704 uzstādīšana</t>
  </si>
  <si>
    <t>Vertikālā apzīmējuma Nr. 904 uzstādīšana</t>
  </si>
  <si>
    <t>Vertikālā apzīmējuma Nr. 906 uzstādīšana</t>
  </si>
  <si>
    <t>Vertikālā apzīmējuma Nr. 907 uzstādīšana</t>
  </si>
  <si>
    <t>Apzīmējums Nr. 949 (materiāls - termpolasts)</t>
  </si>
  <si>
    <t>Vienpusējas (N2,W4) metāla drošības barjeras uzstādīšana</t>
  </si>
  <si>
    <t>Vienpusējas (N2,W4) metāla drošības barjeras ar cauruļveida profila paaugstinājumu uzstādīšana</t>
  </si>
  <si>
    <t>Metāla barjeras enkurposma (5.1m) uzstādīšana</t>
  </si>
  <si>
    <t>Gājēju aizsargnorobežojumu no cinkotām metāla caurulēm uzstādīšana (h=0.90m)</t>
  </si>
  <si>
    <t>6.Veicot jebkurus projektā paredzētos būvniecības darbus būvuzņēmējam ievērot ražotāju instrukcijas, paskaidrojuma rakstu, būvdarbu specifikāciju un norādījumus. Rūpīgi iepazīties ar visu ielas pārbūves būvprojektu;</t>
  </si>
  <si>
    <t>8.Visus labiekārtojuma elementus, pirms to pasūtīšanas saskaņot ar Pasūtītāju un projekta autoru;</t>
  </si>
  <si>
    <t xml:space="preserve"> KOPĀ (1.-5.) :</t>
  </si>
  <si>
    <t>Pelēks betona bruģakmens (Prizma 8, 200x100x80mm), bez fāzes vai ekvivalents</t>
  </si>
  <si>
    <t>Sarkans betona bruģakmens (Prizma 8, 200x100x80mm), bez fāzes vai ekvivalents</t>
  </si>
  <si>
    <t>Lietus ūdens kanalizācijas izbūve K2</t>
  </si>
  <si>
    <t>Lietus kanalizācijas caurules PP SN8 ø200 ar uzmavu un blīvgredzenu, piemēram Evopipes – EVORAIN, vai ekvivalents, montāža ar 15 cm smilts pamatnes ierīkošanu un izbūvētā cauruļvada smilts apbēruma ierīkošanu 30 cm virs caurules virsas</t>
  </si>
  <si>
    <t>Lietus kanalizācijas caurules PP SN8 ø200 ar uzmavu un blīvgredzenu, piemēram Evopipes – EVORAIN, vai ekvivalents</t>
  </si>
  <si>
    <t>Lietus kanalizācijas caurules PP SN8 ø250 ar uzmavu un blīvgredzenu, piemēram Evopipes – EVORAIN, vai ekvivalents, montāža ar 15 cm smilts pamatnes ierīkošanu un izbūvētā cauruļvada smilts apbēruma ierīkošanu 30 cm virs caurules virsas</t>
  </si>
  <si>
    <t>Lietus kanalizācijas caurules PP SN8 ø250 ar uzmavu un blīvgredzenu, piemēram Evopipes – EVORAIN, vai ekvivalents</t>
  </si>
  <si>
    <t>Lietus ūdeņu plastmasas kanalizācijas kontrolaka PE ø560/500 ar 40 t vāku, piemēram EVOPIPES - CSL, vai ekvivalents  (1,0-1,5m dziļumā ieskaitot), izbūve un montāža zālāja segumā</t>
  </si>
  <si>
    <t>Lietus ūdeņu plastmasas kanalizācijas kontrolaka PE ø560/500ar 40 t vāku, piemēram EVOPIPES - CSL, vai ekvivalents (1,0-1,5m dziļumā), izbūve un montāža zālāja segumā</t>
  </si>
  <si>
    <t>Lietus ūdeņu plastmasas kanalizācijas kontrolaka PE ø560/500 ar 40 t vāku, piemēram EVOPIPES - CSL, vai ekvivalents  (1,0-1,5m dziļumā ieskaitot), izbūve un montāža bruģa segumā</t>
  </si>
  <si>
    <t>Lietus ūdeņu plastmasas kanalizācijas kontrolaka PE ø560/500ar 40 t vāku, piemēram EVOPIPES - CSL, vai ekvivalents (1,0-1,5m dziļumā), izbūve un montāža bruģa segumā</t>
  </si>
  <si>
    <t>Lietus ūdeņu plastmasas kanalizācijas kontrolaka PE ø560/500 ar 40 t vāku, piemēram EVOPIPES - CSL, vai ekvivalents  (2,5-3,0m dziļumā ieskaitot), izbūve un montāža zālāja segumā</t>
  </si>
  <si>
    <t>Lietus ūdeņu plastmasas kanalizācijas kontrolaka PE ø560/500ar 40 t vāku, piemēram EVOPIPES - CSL, vai ekvivalents (2,5-3,0m dziļumā), izbūve un montāža zālāja segumā</t>
  </si>
  <si>
    <t>Lietus ūdeņu plastmasas kanalizācijas kontrolaka PP ø625/1000 ar 40 t vāku, piemēram EVOPIPES - CSL, vai ekvivalents  (3,0-3,5m dziļumā ieskaitot), izbūve un montāža bruģa segumā</t>
  </si>
  <si>
    <t xml:space="preserve">Pārkrituma (h=1,5-2,0m) mezgls (t.sk. trejgabals, caurule, stiprinājumi, 900 līkums), montāža </t>
  </si>
  <si>
    <t xml:space="preserve">Tranšejas rakšana ar rokām un ekskavatoru pie caurules iebūves dziļuma 2,0-2,5 m un minimālā tranšejas platuma 1.5 m  </t>
  </si>
  <si>
    <t>Gruntsūdens līmeņa pazemināšana pie tranšejas dziļuma 2,0-2,5 m, ja nepieciešams</t>
  </si>
  <si>
    <t>Tranšejas sienu stiprināšana ar metāla vairogiem (divpusēji),  sienas nostiprinātas abās būvgrāvja pusēs, tranšejas dziļums 2,0-2,5m</t>
  </si>
  <si>
    <t>Šķērsojumi ar komunikācijām, kuru diametrs &gt;200mm  (t.sk. to atšifrēšana)</t>
  </si>
  <si>
    <t xml:space="preserve"> Kopā:</t>
  </si>
  <si>
    <t>Sadzīves kanalizācijas izbūve  K1</t>
  </si>
  <si>
    <t>Pašteces kanalizācijas caurules PP SN8 ø200 ar uzmavu un blīvgredzenu, piemēram, Evopipes – PP EVOSAN, vai ekvivalents, montāža ar 15 cm smilts pamatnes ierīkošanu un izbūvētā cauruļvada smilts apbēruma ierīkošanu 30 cm virs caurules virsas</t>
  </si>
  <si>
    <t>Sadzīves notekūdeņu plastmasas kanalizācijas kontrolaka PE ø560/500ar 40 t vāku, piemēram EVOPIPES - CSL, vai ekvivalents (2,0-2,5 m dziļumā)), izbūve un montāža zālāja segumā,  t.sk. aku vāku apbetonējums</t>
  </si>
  <si>
    <t>Sadzīves notekūdeņu plastmasas kanalizācijas kontrolaka PE ø560/500ar 40 t vāku, piemēram EVOPIPES - CSL, vai ekvivalents (2,0-2,5m dziļumā), izbūve un montāža zālāja segumā</t>
  </si>
  <si>
    <t>Sadzīves kanalizācijas plastmasas kontrolaka PP ø625/1000 ar 40 t vāku, piemēram EVOPIPES - CSL, vai ekvivalents  (1,5-2,0m dziļumā ieskaitot), izbūve un montāža zālāja segumā</t>
  </si>
  <si>
    <t>Sadzīves kanalizācijas plastmasas kontrolaka PP ø625/1000 ar 40 t vāku, piemēram EVOPIPES - CSL, vai ekvivalents  (3,0-3,5m dziļumā ieskaitot), izbūve un montāža zālāja segumā</t>
  </si>
  <si>
    <r>
      <t xml:space="preserve">Saliekamo dzelzsbetona elementu grodu aka DN1000 (2,5-3,0 m dziļumā) ar akas pamatni, grodiem,  blīvgumiju grodu savienojumu vietās, grodu pārseguma vāku, kāpšļiem un ķeta akas vāku 40 t, montāža </t>
    </r>
    <r>
      <rPr>
        <b/>
        <sz val="8"/>
        <rFont val="Arial"/>
        <family val="2"/>
        <charset val="186"/>
      </rPr>
      <t>asfalta segumā</t>
    </r>
  </si>
  <si>
    <t>Saliekamo dzelzsbetona elementu grodu aka DN1000 (2,5-3,0 m dziļumā) ar akas pamatni, grodiem,  blīvgumiju grodu savienojumu vietās, grodu pārseguma vāku, kāpšļiem un ķeta akas vāku 40 t, asfalta segumā</t>
  </si>
  <si>
    <r>
      <t xml:space="preserve">Saliekamo dzelzsbetona elementu grodu aka DN1000 (3,0-3,5 m dziļumā) ar akas pamatni, grodiem,  blīvgumiju grodu savienojumu vietās, grodu pārseguma vāku, kāpšļiem un ķeta akas vāku 40 t, montāža </t>
    </r>
    <r>
      <rPr>
        <b/>
        <sz val="8"/>
        <rFont val="Arial"/>
        <family val="2"/>
        <charset val="186"/>
      </rPr>
      <t>bruģa segumā</t>
    </r>
  </si>
  <si>
    <t>Saliekamo dzelzsbetona elementu grodu aka DN1000 (3,0-3,5 m dziļumā) ar akas pamatni, grodiem,  blīvgumiju grodu savienojumu vietās, grodu pārseguma vāku, kāpšļiem un ķeta akas vāku 40 t, bruģa segumā</t>
  </si>
  <si>
    <t xml:space="preserve">Tranšejas rakšana ar rokām un ekskavatoru pie caurules iebūves dziļuma 3,0-3,5 m un minimālā tranšejas platuma 1.5 m  </t>
  </si>
  <si>
    <t>Gruntsūdens līmeņa pazemināšana pie tranšejas dziļuma 1,5-2,0m, ja nepieciešams</t>
  </si>
  <si>
    <t>Gruntsūdens līmeņa pazemināšana pie tranšejas dziļuma 2,0-2,5m, ja nepieciešams</t>
  </si>
  <si>
    <t>Gruntsūdens līmeņa pazemināšana pie tranšejas dziļuma 3,0-3,5m, ja nepieciešams</t>
  </si>
  <si>
    <t>Tranšejas sienu stiprināšana ar metāla vairogiem sienas nostiprinātas abās būvgrāvja pusēs, tranšejas dziļums 1,5-2,0m</t>
  </si>
  <si>
    <t>Tranšejas sienu stiprināšana ar metāla vairogiem sienas nostiprinātas abās būvgrāvja pusēs, tranšejas dziļums 2,0-2,5m</t>
  </si>
  <si>
    <t>Tranšejas sienu stiprināšana ar metāla vairogiem sienas nostiprinātas abās būvgrāvja pusēs, tranšejas dziļums 2,5-3,0m</t>
  </si>
  <si>
    <t>Tranšejas sienu stiprināšana ar metāla vairogiem sienas nostiprinātas abās būvgrāvja pusēs, tranšejas dziļums 3,0-3,5m</t>
  </si>
  <si>
    <t>Pieslēgums pie esošas kanalizācijas</t>
  </si>
  <si>
    <t>Noslēgtapata 200 mm</t>
  </si>
  <si>
    <t>Spiediena dzēšanas aka</t>
  </si>
  <si>
    <r>
      <t xml:space="preserve">Saliekamo dzelzsbetona elementu grodu aka DN1000 (1,0-1,5 m dziļumā) ar akas pamatni, grodiem,  blīvgumiju grodu savienojumu vietās, grodu pārseguma vāku, kāpšļiem un ķeta akas vāku 40 t, montāža </t>
    </r>
    <r>
      <rPr>
        <b/>
        <sz val="8"/>
        <rFont val="Arial"/>
        <family val="2"/>
        <charset val="186"/>
      </rPr>
      <t>zālāja segumā</t>
    </r>
  </si>
  <si>
    <t>Saliekamo dzelzsbetona elementu grodu aka DN1000 (1,0-1,5 m dziļumā) ar akas pamatni, grodiem,  blīvgumiju grodu savienojumu vietās, grodu pārseguma vāku, kāpšļiem un ķeta akas vāku 40 t, zālāja segumā</t>
  </si>
  <si>
    <t>Betona atbalsta bloka izbūve</t>
  </si>
  <si>
    <r>
      <t>Betons atbalsta bloku izbūvei (~ 0,05 m</t>
    </r>
    <r>
      <rPr>
        <vertAlign val="superscript"/>
        <sz val="8"/>
        <rFont val="Arial"/>
        <family val="2"/>
        <charset val="186"/>
      </rPr>
      <t>3</t>
    </r>
    <r>
      <rPr>
        <sz val="8"/>
        <rFont val="Arial"/>
        <family val="2"/>
        <charset val="186"/>
      </rPr>
      <t>/1gb.)</t>
    </r>
  </si>
  <si>
    <t>Īscaurule DCI DN50, L = 450mm, montāža</t>
  </si>
  <si>
    <t>Atloks caurulei DCI DN50, montāža</t>
  </si>
  <si>
    <t>Plūsmas atsitiena plāksne aklais atloks (b=15mm) (nerūsējošā tērauda) , tai skaitā bultskrūves, montāža</t>
  </si>
  <si>
    <t>Atloku diametru pāreja DN50/100</t>
  </si>
  <si>
    <t>Rūpnieciski ražota aizsargčaula DN63, kas paredzēta Ø63 caurules iebūvei dzelzsbetona grodu akā, montāža</t>
  </si>
  <si>
    <t>Rūpnieciski ražota aizsargčaula DN200, kas paredzēta Ø200 caurules iebūvei dzelzsbetona grodu akā, montāža</t>
  </si>
  <si>
    <t>Īscaurules pāreja uz atloku PE100-RC SDR17 ø63, piemēram, Evopipes – PE100 vai ekvivalents</t>
  </si>
  <si>
    <t>Tērauda atloku ar PP pārklājumu caurulei PE100-RC SDR17 ø63, piemēram, Evopipes – PE100 vai ekvivalents</t>
  </si>
  <si>
    <t>Elektrometināmais līkums 45° PE100-RC SDR17 ø63, piemēram, Evopipes – PE100 vai ekvivalents, montāža</t>
  </si>
  <si>
    <t>Kopā:</t>
  </si>
  <si>
    <t>Kanalizācijas spiedvada izbūve  SPK1</t>
  </si>
  <si>
    <t>Kanalizācijas spiedvada caurule PE100-RC SDR17 ø63, piemēram, Evopipes – PE100-RC ULTRASTRESS VISIO vai ekvivalents, montāža uz 15 cm smilts pamatnes un izbūvētā cauruļvada smilts apbēruma ierīkošanu 30 cm virs caurules virsas.</t>
  </si>
  <si>
    <t>Kanalizācijas spiedvada caurule PE100-RC SDR17 ø63, piemēram, Evopipes – PE100-RC ULTRASTRESS VISIO vai ekvivalents</t>
  </si>
  <si>
    <t>Smilts cauruļvada pamatnei un apbērumam (blietēta) k&gt;1.0 m/dnn</t>
  </si>
  <si>
    <t>Montāža tranšejā:</t>
  </si>
  <si>
    <t>Atbalsta bloks, izbūve</t>
  </si>
  <si>
    <t>Betons atbalsta bloku izbūvei (~ 0,05 m3/1gb.)</t>
  </si>
  <si>
    <t>El. Metināms līkums 450 PE100 DN63, piemēram, Evopipes vai ekvivalents, montāža</t>
  </si>
  <si>
    <t>Gruntsūdens līmeņa pazemināšana pie tranšejas dziļuma 1,5-2,0 m</t>
  </si>
  <si>
    <t>Gruntsūdens līmeņa pazemināšana pie tranšejas dziļuma 2.0 - 2.5 m</t>
  </si>
  <si>
    <t>Tranšejas sienu stiprināšana ar metāla vairogiem (divpusēji),  sienas nostiprinātas abās būvgrāvja pusēs, pie tranšejas dziļuma 1,5-2,0 m</t>
  </si>
  <si>
    <t>Tranšejas sienu stiprināšana ar metāla vairogiem (divpusēji),  sienas nostiprinātas abās būvgrāvja pusēs, pie tranšejas dziļuma 2.0-2.5 m</t>
  </si>
  <si>
    <t>Kanalizācijas spiedvada sistēmas marķējuma lentes ieklāšana 0.3 m dziļumā no zemes virsmas</t>
  </si>
  <si>
    <t>Šķērsojumi ar cauruļvadiem d&gt;200</t>
  </si>
  <si>
    <t>Cauruļvadu skalošana un dezinfekcija</t>
  </si>
  <si>
    <t>Cauruļvadu hidrauliskā pārbaude (presēšana ar 6 atm. pārbaudes spiedienu)</t>
  </si>
  <si>
    <t>Cauruļvadu, veidgabalu, armatūras piegāde un ar to saistītie darbi</t>
  </si>
  <si>
    <t>Ūdensvada izbūve  Ū1</t>
  </si>
  <si>
    <t>Ūdensvada caurule PE100-RC SDR17 ø110, piemēram, Evopipes – PE100-RC ULTRASTRESS VISIO vai ekvivalents, montāža uz 15 cm smilts pamatnes un izbūvētā cauruļvada smilts apbēruma ierīkošanu 30 cm virs caurules virsas.</t>
  </si>
  <si>
    <t>Ūdensvada caurule PE100-RC SDR17 ø110, piemēram, Evopipes – PE100-RC ULTRASTRESS VISIO vai ekvivalents</t>
  </si>
  <si>
    <r>
      <t xml:space="preserve">Saliekamo dzelzsbetona elementu grodu aka DN1000 (1,5-2,0 m dziļumā) ar akas pamatni, grodiem,  blīvgumiju grodu savienojumu vietās, grodu pārseguma vāku, kāpšļiem un ķeta akas vāku 40 t, montāža </t>
    </r>
    <r>
      <rPr>
        <b/>
        <sz val="8"/>
        <rFont val="Arial"/>
        <family val="2"/>
        <charset val="186"/>
      </rPr>
      <t>zālāja segumā</t>
    </r>
  </si>
  <si>
    <t>Saliekamo dzelzsbetona elementu grodu aka DN1000 (1,5-2,0 m dziļumā) ar akas pamatni, grodiem,  blīvgumiju grodu savienojumu vietās, grodu pārseguma vāku, kāpšļiem un ķeta akas vāku 40 t, zālāja segumā</t>
  </si>
  <si>
    <r>
      <t xml:space="preserve">Atloku adapters PE100-RC caurulei DCI DN100, </t>
    </r>
    <r>
      <rPr>
        <sz val="8"/>
        <color indexed="8"/>
        <rFont val="Arial"/>
        <family val="2"/>
        <charset val="186"/>
      </rPr>
      <t>Ø110, piemēram, Hawle vai ekvivalents, montāža</t>
    </r>
  </si>
  <si>
    <t>Universāls atloku adapters UNI DCI DN100, piemēram, Hawle vai ekvivalents, montāža</t>
  </si>
  <si>
    <t>Atloku trejgabals DCI DN100/100, piemēram, Hawle vai ekvivalents, montāža</t>
  </si>
  <si>
    <t>El.metināms sedls ar atzaru DN100/32</t>
  </si>
  <si>
    <t>Noslēgatloks DCI DN100, piemēram, Hawle vai ekvivalents, montāža</t>
  </si>
  <si>
    <t>Siltināts virszemes tipa hidrants DCI DN100, komplektā ar sarkanu PE virszemes cepuri un norādījumu zīmi</t>
  </si>
  <si>
    <r>
      <t>El. Metināms 30</t>
    </r>
    <r>
      <rPr>
        <vertAlign val="superscript"/>
        <sz val="8"/>
        <rFont val="Arial"/>
        <family val="2"/>
        <charset val="186"/>
      </rPr>
      <t>0</t>
    </r>
    <r>
      <rPr>
        <sz val="8"/>
        <rFont val="Arial"/>
        <family val="2"/>
        <charset val="186"/>
      </rPr>
      <t xml:space="preserve"> līkums PE100 DN110, piemēram, Evopipes vai ekvivalents, montāža</t>
    </r>
  </si>
  <si>
    <r>
      <t>El. Metināms 45</t>
    </r>
    <r>
      <rPr>
        <vertAlign val="superscript"/>
        <sz val="8"/>
        <rFont val="Arial"/>
        <family val="2"/>
        <charset val="186"/>
      </rPr>
      <t>0</t>
    </r>
    <r>
      <rPr>
        <sz val="8"/>
        <rFont val="Arial"/>
        <family val="2"/>
        <charset val="186"/>
      </rPr>
      <t xml:space="preserve"> līkums PE100 DN110, piemēram, Evopipes vai ekvivalents, montāža</t>
    </r>
  </si>
  <si>
    <t>El. Metināma dubultuzmava PE100 DN110, piemēram, Evopipes vai ekvivalents, montāža</t>
  </si>
  <si>
    <t>El. Metināma dubultuzmava PE100 DN32, piemēram, Evopipes vai ekvivalents, montāža</t>
  </si>
  <si>
    <t>Servisa tipa ventīlis ar rokratu un iekšējo vītni vienā pusē DN25</t>
  </si>
  <si>
    <t>Ūdens mērītāja DN25 montāža</t>
  </si>
  <si>
    <t>Gruntsūdens līmeņa pazemināšana pie tranšejas dziļuma 1.5 - 2.0m</t>
  </si>
  <si>
    <t>Tranšejas sienu stiprināšana ar metāla vairogiem (divpusēji),  sienas nostiprinātas abās būvgrāvja pusēs,  pie tranšejas dziļuma 1.5-2.0 m</t>
  </si>
  <si>
    <t>Ūdensapgādes sistēmas marķējuma lentes ieklāšana 0.3 m dziļumā no zemes virsmas</t>
  </si>
  <si>
    <t xml:space="preserve">Šķērsojumi ar cauruļvadiem d&lt;200 </t>
  </si>
  <si>
    <t xml:space="preserve">Šķērsojumi ar cauruļvadiem d&gt;200 </t>
  </si>
  <si>
    <t>Pievienošanās pie esoša ūdensvada d160*</t>
  </si>
  <si>
    <t>Ūdensapgādes sistēmas nepārtrauktas darbības nodrošināšana būvniecības darbu laikā, iekļaujot visus nepieciešamos materiālus un veidgabalus</t>
  </si>
  <si>
    <t>Lokālā tāme Nr. 2 - 5</t>
  </si>
  <si>
    <t>Lokālā tāme Nr. 2 - 3</t>
  </si>
  <si>
    <t>Lokālā tāme Nr. 2 - 4</t>
  </si>
  <si>
    <t>Lokālā tāme Nr. 2 - 2</t>
  </si>
  <si>
    <t>Lokālā tāme Nr. 2 - 1</t>
  </si>
  <si>
    <t>Lokālā tāme Nr. 1 - 5</t>
  </si>
  <si>
    <t>Lokālā tāme Nr. 1 - 4</t>
  </si>
  <si>
    <t>Lokālā tāme Nr. 1 - 3</t>
  </si>
  <si>
    <t>Lokālā tāme Nr. 1 - 2</t>
  </si>
  <si>
    <t>Lokālā tāme Nr. 1 - 1</t>
  </si>
  <si>
    <t>Kanalizācijas sūkņu stacijas, ieskaitot HDPE DN/ID1200 tvertni, H=4,25 m  ventilācijas izvadu ārpus ceļa braucamās daļas, kantaina kaļamā ķeta lūku 40 t, līmeņu pludiņslēdžiem, nerūsējošā tērauda grozu, nažveida aizbīdni, vadības automātikas skapi - ārpus ceļa braucamās daļas, visu apsaisti, dzelzsbetona enkurošanas gredzens(Ø1900mm, h=250mm) , dzelzsbetona slodzi izlīdzinošo pamatplātni ceļa braucamā daļā 2900x2900x250 un citus nepieciešamos materiālus, izbūve braucamā daļā</t>
  </si>
  <si>
    <t>Iegremdējamais notekūdeņu sūknis Rexa CUT GI03.26/S-T15-2-540, 2,1kW, piemēram WILO vai ekvivavents piegāde un montāža</t>
  </si>
  <si>
    <t>Projektētā pašteces kanalizācijas vada Ø200 pieslēgums pie KSS, ieskaitot visus nepieciešamos veidgabalus</t>
  </si>
  <si>
    <t>Projektētā kanalizācijas spiedvada Ø63 pieslēgums pie KSS, ieskaitot visus nepieciešamos veidgabalus</t>
  </si>
  <si>
    <t>Sūknētavas enkurošanas gredzena (Ø1900mm, h=250mm) betonēšana ,armēta betona slānis, Betons B25 (C25/30), W10</t>
  </si>
  <si>
    <t>Sūknētavas slodzi izlīdzinošā plāksne (2900x2900, h=250mm) betonēšana ,armēta betona slānis, Betons B25 (C25/30), W10</t>
  </si>
  <si>
    <t>Būvbedres aizbēršana ar ekskavatoru, tai skaitā grunts blietēšana pa kārtām, Rupjgraudainas smilts ierīkošana, tai skaitā smilts blietēšana pa kārtām, Grunts iekraušana kravas automašīnā promvešanai līdz 5 km attālumam</t>
  </si>
  <si>
    <t>Grunts iekraušana kravas automašīnā promvešanai līdz 5 km attālumam</t>
  </si>
  <si>
    <t>Citi neuzskaitītie darbi</t>
  </si>
  <si>
    <t>Lokālā tāme Nr. 2 - 6</t>
  </si>
  <si>
    <t>Elektroapgāde, ārējie tīkli ELT, apgaisme</t>
  </si>
  <si>
    <t>Apgaismojums</t>
  </si>
  <si>
    <t>Tranšejas rakšana un aizbēršana viena līdz divu kabeļu (caurules) gūldīšanai 0.7m dziļumā</t>
  </si>
  <si>
    <t>Tranšejas rakšana un aizbēršana viena līdz divu kabeļu (caurules) gūldīšanai 1m dziļumā</t>
  </si>
  <si>
    <t>Esoša balsta pārcelšana un uzstādīšana jaunā vietā pilns komplekts, ieskaitot gaismekļu uzstādīšanu, zemējumu, pievienošanu u.c.</t>
  </si>
  <si>
    <t>Sadalnes/cilpu kastes CK-1, CK-2, CK-3, CK-4 sadalnes montāža pilns komplekts (pievienojumi, zemējums, keramzīts u.c.)</t>
  </si>
  <si>
    <t>ZS kabeļa līdz 35 mm2 ievēršana caurulē</t>
  </si>
  <si>
    <t xml:space="preserve">ZS plastmasas izolācijas kabeļa līdz 35 mm2 gala apdare </t>
  </si>
  <si>
    <t xml:space="preserve">ZS plastmasas izolācijas kabeļa līdz 35 mm2 savienojuma uzmavas montāža </t>
  </si>
  <si>
    <t>EPL vai sarkanās līnijas nospraušana</t>
  </si>
  <si>
    <t>Ielas apgaismojums</t>
  </si>
  <si>
    <t>Savienojuma uzmava SJK1.1C(16-50mm2)</t>
  </si>
  <si>
    <t>Sadalnes CK-1, CK-2, CK-3 un CK-4</t>
  </si>
  <si>
    <t>NH-00 līstes</t>
  </si>
  <si>
    <t>Sadalne/cilpu kaste KKM-4-00-04 (EK sistēmas) komplekts:</t>
  </si>
  <si>
    <t>KKM-4 sadalnes pamatne PKKM-4</t>
  </si>
  <si>
    <t>Drošinātājs NH-00 Inom.=20A</t>
  </si>
  <si>
    <t>Drošinātājs NH-00 Inom.=50A</t>
  </si>
  <si>
    <t>Lokālā tāme Nr. 2 - 7</t>
  </si>
  <si>
    <t>0.4 kV KL</t>
  </si>
  <si>
    <t>Kabeļu aizsargcaurules d=līdz 110 mm ieguldīšana gatavā tranšejā</t>
  </si>
  <si>
    <t>PEHD caurules d=70 līdz 110 mm horizontāla urbšana-caurvilkšana</t>
  </si>
  <si>
    <t>ZS kabeļa 185 mm2 un lielāka ieguldīšana gatavā tranšejā</t>
  </si>
  <si>
    <t>ZS kabeļa (visu šķērsgriezumu) montāža pa koka balstu</t>
  </si>
  <si>
    <t>kabelis</t>
  </si>
  <si>
    <t>ZS kabeļa līdz 35 mm2 montāža ar skavām pa sienām, griestiem, uz troses</t>
  </si>
  <si>
    <t>ZS kabeļa 185 mm2 un lielāka ievēršana caurulē</t>
  </si>
  <si>
    <t>ZS plastmasas izolācijas kabeļa no 50 līdz 150 mm2  gala apdare</t>
  </si>
  <si>
    <t>ZS plastmasas izolācijas kabeļa 185 mm2 un lielāka gala apdare</t>
  </si>
  <si>
    <t xml:space="preserve">ZS plastmasas izolācijas kabeļa līdz 35 mm2 savienošanas uzmavas montāža </t>
  </si>
  <si>
    <t xml:space="preserve">ZS plastmasas izolācijas kabeļa 185 mm2  un lielāka savienošanas uzmavas montāža </t>
  </si>
  <si>
    <t>Individuālās uzskaites sadalnes ar vienu skaitītāju demontāža (piem., LU)</t>
  </si>
  <si>
    <t>Automātslēdža demontāža sadalnē (saudzīga, pārcelšanai)</t>
  </si>
  <si>
    <t>Automātslēdža montāža sadalnē</t>
  </si>
  <si>
    <t>Vertikālā zemētāja dziļumā  līdz 5 m montāža</t>
  </si>
  <si>
    <t>km</t>
  </si>
  <si>
    <t>Krūmu izciršana, sakņu izraušana</t>
  </si>
  <si>
    <t>Bruģa (flizes) klājuma  demontāža</t>
  </si>
  <si>
    <t>Bruģa (flizes) klājuma  ieklāšana</t>
  </si>
  <si>
    <t>KKM-2-21-02+USM-1</t>
  </si>
  <si>
    <t>KKM-4-23-02+USM-2</t>
  </si>
  <si>
    <t>KKM-4-24+USM-2</t>
  </si>
  <si>
    <t>KKM-4-23+USM-2</t>
  </si>
  <si>
    <t>Pamatne PKKM-2</t>
  </si>
  <si>
    <t>Pamatne PKKM-4</t>
  </si>
  <si>
    <t>Atslēga trīsstūris/kvadrāts/pusmēness TA un sadalnēm</t>
  </si>
  <si>
    <t>Kabelis AXPK-4x240 (x1.05)</t>
  </si>
  <si>
    <t>Kabelis AXPK-4x70 (x1.05)</t>
  </si>
  <si>
    <t>Kabelis AXPK-4x35 (x1.05)</t>
  </si>
  <si>
    <t>Kabelis AXPK-4x16 (x1.05)</t>
  </si>
  <si>
    <t>Gala apdare EPKT0015</t>
  </si>
  <si>
    <t>Gala apdare EPKT0031</t>
  </si>
  <si>
    <t>Gala apdare EPKT0063</t>
  </si>
  <si>
    <t>Termosavelkošā caurule</t>
  </si>
  <si>
    <t>Savienošanas uzmava (s/u) līdz 1kV, četrdzīslu kabelim  16-70 mm2</t>
  </si>
  <si>
    <t>Savienošanas uzmava (s/u) līdz 1kV, četrdzīslu kabelim  120-240 mm2</t>
  </si>
  <si>
    <t>Caurule PE d75, Evocab Flex 450N (*1.05)</t>
  </si>
  <si>
    <t>Caurule PE d110, Evocab Flex 450N (*1.05)</t>
  </si>
  <si>
    <t>Caurule PE d110, Evocab Hard 750N (*1.05)</t>
  </si>
  <si>
    <t>Caurdures caurule PE d110, Evocab Sting 1250N (*1.05)</t>
  </si>
  <si>
    <t>Signāllenta Kebelis</t>
  </si>
  <si>
    <t>Kab. mehāniskā aizsardzība balstā 100mm, L=2,3m</t>
  </si>
  <si>
    <t>Kabeļu mehāniskās aizsardzības met. profils pie sienas, L=2.3m</t>
  </si>
  <si>
    <t>NH-2 Naži</t>
  </si>
  <si>
    <t>NH-00 Naži</t>
  </si>
  <si>
    <t>Drošinātājs NH-00 50A</t>
  </si>
  <si>
    <t>Drošinātājs NH-00 80A</t>
  </si>
  <si>
    <t>Drošinātājs NH-2 50A</t>
  </si>
  <si>
    <t>Drošinātājs NH-2 100A</t>
  </si>
  <si>
    <t>Drošinātājs NH-2 80A</t>
  </si>
  <si>
    <t>Saudzīgi demontēts automātslēdzis 3f40A</t>
  </si>
  <si>
    <t>Automātslēdzis 3P, C, 32A</t>
  </si>
  <si>
    <t>Automātslēdzis 3P, C, 20A</t>
  </si>
  <si>
    <t>Automātslēdzis 3P, C, 40A</t>
  </si>
  <si>
    <t>Instalācijas kabeļskava</t>
  </si>
  <si>
    <t>Nozarkārba LSS-1</t>
  </si>
  <si>
    <t>Kabeļa distantskava SO70</t>
  </si>
  <si>
    <t>Piederības uzlīmes sadalnei</t>
  </si>
  <si>
    <t>Uzraksti sadalnei (operatīvie apzīmējumi)</t>
  </si>
  <si>
    <t>Keramzīts</t>
  </si>
  <si>
    <t>Kabeļu birka</t>
  </si>
  <si>
    <t>Atkārtotā zemējuma komplekts sadalnei</t>
  </si>
  <si>
    <t>0.4 kV GVL</t>
  </si>
  <si>
    <t>ZS A-veida balsta montāža bez mehānisma</t>
  </si>
  <si>
    <t>ZS katra nākošā A-veida balsta montāža</t>
  </si>
  <si>
    <t>ZS starpbalsta (I-balsta) demontāža</t>
  </si>
  <si>
    <t>ZS A-veida balsta demontāža</t>
  </si>
  <si>
    <t>ZS A-veida balsta demontāža bez mehānisma</t>
  </si>
  <si>
    <t>ZS enkurbalsta (3-kāju) demontāža</t>
  </si>
  <si>
    <t>ZS atsaites demontāža</t>
  </si>
  <si>
    <t>ZS dzelzbetona pastaba demontāža</t>
  </si>
  <si>
    <t>ZS kabeļa (visu šķērsgriezumu) demontāža no GL balsta</t>
  </si>
  <si>
    <t>ZS drošinātājslēdža (sekcija) demontāža</t>
  </si>
  <si>
    <t>ZS pārsprieguma novadītāja montāža balstā</t>
  </si>
  <si>
    <t>Zemēšanas vada montāža pa balstu</t>
  </si>
  <si>
    <t>balsts</t>
  </si>
  <si>
    <t>Kabeļa AMKA demontāža</t>
  </si>
  <si>
    <t>ZS pārejas vadu demontāža</t>
  </si>
  <si>
    <t>1 vads</t>
  </si>
  <si>
    <t>ZS vadu demontāža</t>
  </si>
  <si>
    <t>v.v/km</t>
  </si>
  <si>
    <t>Tapizolators TF-2001</t>
  </si>
  <si>
    <t>Gala spaile SN3.31</t>
  </si>
  <si>
    <t>Gala spaile SN3.3</t>
  </si>
  <si>
    <t>Nozarspailes SL8.21</t>
  </si>
  <si>
    <t>Nozarspailes SL4.25</t>
  </si>
  <si>
    <t>Pārsprieguma novadītājs SGA128-5 ar spaili</t>
  </si>
  <si>
    <t>Zemsprieguma kāsis ZK-22</t>
  </si>
  <si>
    <t>Uzgalis U22</t>
  </si>
  <si>
    <t>Atgāžņa stiprināšanas mezgls SM-2</t>
  </si>
  <si>
    <t>Balsta cepurīte D-240</t>
  </si>
  <si>
    <t>Koka stabs, L=10000</t>
  </si>
  <si>
    <t>Koka stabs, L=9000</t>
  </si>
  <si>
    <t>Koka rīģelis LR1-500</t>
  </si>
  <si>
    <t>Rīģeļa skava RS-1</t>
  </si>
  <si>
    <t>Zemējuma pievienošanas komplekts SE15</t>
  </si>
  <si>
    <t>Izol. Cu vads, d16, daudzdzīslu vad.</t>
  </si>
  <si>
    <t>Kab. kurpes SAL1.272</t>
  </si>
  <si>
    <t>Spaile SL37.27</t>
  </si>
  <si>
    <t>Zemējuma komplekts EPL balstam EBR 0022</t>
  </si>
  <si>
    <t xml:space="preserve">Elektrods, zemējuma, necinkots tērauds, d=16 mm, 2m </t>
  </si>
  <si>
    <t xml:space="preserve">Detaļa elektroda d=16 mm pagarināšanai, cinkota </t>
  </si>
  <si>
    <t>Al-35 vads</t>
  </si>
  <si>
    <t>Cinkota tērauda stieples skava d4</t>
  </si>
  <si>
    <t>Marķējums "Balsta numurs", nerūsējoša tērauda plāksnīte</t>
  </si>
  <si>
    <t>Lokālā tāme Nr. 2 - 8</t>
  </si>
  <si>
    <t>Tranšejas rakšana un aizbēršana trīs līdz četru kabeļu (caurules) guldīšanai 0.7m dziļumā</t>
  </si>
  <si>
    <t>Pazemes kabelis 20x2x0.5, želejas pild.</t>
  </si>
  <si>
    <t>Uzmava Gelsnap "B" sadales puses kabeļiem</t>
  </si>
  <si>
    <t>Termiskā caurule 19/6 (1220mm)</t>
  </si>
  <si>
    <t>Termiskā caurule EST 27/6(1220mm)</t>
  </si>
  <si>
    <t>Kab.saitīte melna ārtelpu 360x7.6 100gab</t>
  </si>
  <si>
    <t>Kab.skavas 7-10mm(āra darbiemmelnas)</t>
  </si>
  <si>
    <t>Kab.skavas 10-14mm(āra darbiemmelnas)</t>
  </si>
  <si>
    <t>Opt.šķiedru sav.aizs.uzmava 60mm100gab</t>
  </si>
  <si>
    <t>Silikagels(Nitto)</t>
  </si>
  <si>
    <t>Veramais marķējuma turētājs 2/10</t>
  </si>
  <si>
    <t>Sad.kast.20 pāriārējāar aizs10m kab.</t>
  </si>
  <si>
    <t>Staba atsaites trose 7x2.12(STK Fe25Zn)</t>
  </si>
  <si>
    <t>Balsta vada stiprinātājs pie staba(SHS)</t>
  </si>
  <si>
    <t>Balsta vada aizsargs(brīdinājums)SH25</t>
  </si>
  <si>
    <t>Kabeļu troses fiksators 5200(7x2.12)</t>
  </si>
  <si>
    <t>Atsaites plāksne HL-43(betona)</t>
  </si>
  <si>
    <t>Balsta vada nospriegotājs HLK25</t>
  </si>
  <si>
    <t>Balsta vada nostiprināšanas stienis LS16</t>
  </si>
  <si>
    <t>Kab.kanaliz.caurules līkums(100/45°)</t>
  </si>
  <si>
    <t>Kabeļu aka Nr.2 ar kronšteiniem/skrūvēm</t>
  </si>
  <si>
    <t>Opt.kab.marķ. uzl. "Lattelecom"100 gab</t>
  </si>
  <si>
    <t>Kabeļu aka Nr. 2 PE (lietot kopā ar 24998)</t>
  </si>
  <si>
    <t>ROL</t>
  </si>
  <si>
    <t>Teleskopiskais gredzens</t>
  </si>
  <si>
    <t>Optiskās šķiedras mērījumi</t>
  </si>
  <si>
    <t>šķiedra</t>
  </si>
  <si>
    <t>Kabeļu akas  KKC2 uzstādīšana</t>
  </si>
  <si>
    <t xml:space="preserve">Sadales tīkla kabeļa uzmavu montāža, kabeļa tilpums 10x2, </t>
  </si>
  <si>
    <t xml:space="preserve">Sadales tīkla kabeļa uzmavu montāža, kabeļa tilpums 20x2, </t>
  </si>
  <si>
    <t>Zemējuma ierīkošana kabeļu skapim, kastei ar zemējuma vada ieguldīšanu tranšejā.</t>
  </si>
  <si>
    <t>Optiskā uzmavas izcelšana kabeļu pievienošanai, šķiedru pārmetinašanai</t>
  </si>
  <si>
    <t xml:space="preserve"> 12F, 24F optiskā kabeļa pievienošana esošajai uzmavai</t>
  </si>
  <si>
    <t xml:space="preserve">Optiskā kabeļa šķiedru metināšana, </t>
  </si>
  <si>
    <t>metin.</t>
  </si>
  <si>
    <t>Optiskā kabeļa līnijas izpilddokumentācijas sagatavošana</t>
  </si>
  <si>
    <t>Kabeļu akas demontāža</t>
  </si>
  <si>
    <t>Lokālā tāme Nr. 2 - 9</t>
  </si>
  <si>
    <t>Kabeļa demontāža no stabiem</t>
  </si>
  <si>
    <t>Tāme sastādīta 2017.gada tirgus cenās, pamatojoties uz TS un DOP sadaļas rasējumiem.</t>
  </si>
  <si>
    <t>Būvlaukuma teritorijas ierīkošana, pagaidu ceļu izbūve, teritorijas nožogošana un brīdinājuma zīmju izvietošana, pagaidu būvju un aprīkojuma uzstādīšana</t>
  </si>
  <si>
    <t>Dzīvojamās ēkas nojaukšana (skatīt būvprojekta DOP daļu, 2.sējums)</t>
  </si>
  <si>
    <t>Būvgružu apjoms</t>
  </si>
  <si>
    <t xml:space="preserve">Teritorijas sakārtošana pēc nojaukšanas darbu pabeigšanas </t>
  </si>
  <si>
    <t>1.Būvuzņēmējam ievērtēt visus palīgmateriālus un darbus, kuri nepieciešami konkrēto būvdarbu pozīciju realizācijai;</t>
  </si>
  <si>
    <t>2.Veicot projektā paredzētos DOP daļas darbus būvuzņēmējam ievērot būvprojekta DOP daļas paskaidrojuma rakstu un norādījumus. Rūpīgi iepazīties ar visu ielas rekonstrukcijas būvprojektu;</t>
  </si>
  <si>
    <t>3.Visiem demontāžas darbiem ievērtēt materiāla transportēšanu uz atbērtni;</t>
  </si>
  <si>
    <t>4.Būvlaukums organizējams gruntsgabala robežās;</t>
  </si>
  <si>
    <t>5.Pa teritorijas perimetru izveidojams būvžogs, atbilstoši būvprojekta DOP daļai;</t>
  </si>
  <si>
    <t>6. Būvtāfele noformējama atbilstoši Gulbenes apbūves noteikumiem;</t>
  </si>
  <si>
    <t>7. Būvdarbu vadītāju un strādnieku sadzīves telpas izvietojamas speciāli aprīkotos metāla konteineros;</t>
  </si>
  <si>
    <t>8. Iebraukšana būvlaukumā paredzēta no Brīvības ielas puses;</t>
  </si>
  <si>
    <t>9. Demontējot ēkas ārsienas un pamatus, demontētos laukakmeņus rūpīgi savākt un nogādāt Pasūtītāja atbērtnē, līdz 10km attālumā. Akmeņi pēc tam tiks izmantoti piekļaujošās teritorijas labiekārtošanas darbos.</t>
  </si>
  <si>
    <t>Lokālā tāme Nr. 2 - 10</t>
  </si>
  <si>
    <t>X</t>
  </si>
  <si>
    <t>Kopsavilkuma aprēķini pa darbu veidiem Nr.2</t>
  </si>
  <si>
    <t>Kopsavilkuma aprēķini pa darbu veidiem Nr.1</t>
  </si>
  <si>
    <t>Sastādīja:</t>
  </si>
  <si>
    <t>(Paraksts, atšifrējums)</t>
  </si>
  <si>
    <t>Sastādīts 2017. gada ___. ____________</t>
  </si>
  <si>
    <t>Pārbaudīja:</t>
  </si>
  <si>
    <t>Sertifikāta Nr: _____________________</t>
  </si>
  <si>
    <t>Vienības cena (EUR)</t>
  </si>
  <si>
    <t>Kopējā cena (EUR)</t>
  </si>
  <si>
    <t>Apjomi</t>
  </si>
  <si>
    <r>
      <t xml:space="preserve"> </t>
    </r>
    <r>
      <rPr>
        <i/>
        <vertAlign val="superscript"/>
        <sz val="8"/>
        <rFont val="Arial"/>
        <family val="2"/>
        <charset val="186"/>
      </rPr>
      <t>(2)</t>
    </r>
    <r>
      <rPr>
        <i/>
        <sz val="8"/>
        <rFont val="Arial"/>
        <family val="2"/>
        <charset val="186"/>
      </rPr>
      <t xml:space="preserve"> Būvdarbu ietvaros, veicot zemes darbus maksimāli jāizmanto atgūtā ierakuma grunts. Brīvības ielas būvprojekta ietvaros    iegūtā ierakuma (gultnes) grunts jāizmanto uzbēruma veidošanā rotācijas apļa izbūvei.</t>
    </r>
  </si>
  <si>
    <r>
      <t xml:space="preserve"> </t>
    </r>
    <r>
      <rPr>
        <i/>
        <vertAlign val="superscript"/>
        <sz val="8"/>
        <rFont val="Arial"/>
        <family val="2"/>
        <charset val="186"/>
      </rPr>
      <t>(3)</t>
    </r>
    <r>
      <rPr>
        <i/>
        <sz val="8"/>
        <rFont val="Arial"/>
        <family val="2"/>
        <charset val="186"/>
      </rPr>
      <t xml:space="preserve"> Risinājumi paredz ielas brauktuves šķembu slāņa stabilizāciju, izmantojot ģeorežģi TriAx160 ar sekojošiem parametriem:
Radiālais sekantes stingums pie 0,5% pagarinājuma - 390kN/m (TR 041 B.1) ar toleranci 75kN/m
Savienojuma efektivitāte- 100% (TR 041 B.2) ar toleranci 10%
Radiālās sekantes stinguma attiecība- 0,80 (TR 041 B.1) ar toleranci 0,15
Acs forma/ izmērs- sešstūra/ 80mm (TR 041 B.4) ar toleranci 4mm</t>
    </r>
  </si>
  <si>
    <r>
      <t xml:space="preserve"> </t>
    </r>
    <r>
      <rPr>
        <i/>
        <vertAlign val="superscript"/>
        <sz val="8"/>
        <rFont val="Arial"/>
        <family val="2"/>
        <charset val="186"/>
      </rPr>
      <t>(4)</t>
    </r>
    <r>
      <rPr>
        <i/>
        <sz val="8"/>
        <rFont val="Arial"/>
        <family val="2"/>
        <charset val="186"/>
      </rPr>
      <t xml:space="preserve"> Būvbedres rakšanas caurteku pamatnei apjomi doti no demontēto caurteku gultnes atzīmes.</t>
    </r>
  </si>
  <si>
    <r>
      <t xml:space="preserve"> </t>
    </r>
    <r>
      <rPr>
        <i/>
        <vertAlign val="superscript"/>
        <sz val="8"/>
        <rFont val="Arial"/>
        <family val="2"/>
        <charset val="186"/>
      </rPr>
      <t>(5)</t>
    </r>
    <r>
      <rPr>
        <i/>
        <sz val="8"/>
        <rFont val="Arial"/>
        <family val="2"/>
        <charset val="186"/>
      </rPr>
      <t xml:space="preserve"> Būvprojekta risinājumos paredzēta pa spirāli gofrētu tērauda caurteku uzstādīšana. Detalizētus tehniskos parametrus skatīt būvprojekta teritorijas daļas skaidrojošā aprakstā.</t>
    </r>
  </si>
  <si>
    <t>Dalītā aizsargcaurule EVOCAB SPLIT Ø110mm  vai ekvivalents kabeļu šķērsojuma vietās</t>
  </si>
  <si>
    <t>Dalītā aizsargcaurule EVOCAB SPLIT Ø110mm  vai ekvivalents</t>
  </si>
  <si>
    <t>Tālr.stabs 7 m antisept.Cellcure  vai ekvivalents 12kg/m3</t>
  </si>
  <si>
    <t>3.Segas konstrukciju izbūve</t>
  </si>
  <si>
    <t>2.Zemes darbi</t>
  </si>
  <si>
    <t>1.Sagatavošanas darbi</t>
  </si>
  <si>
    <t>4.Konstrukcijas</t>
  </si>
  <si>
    <t>5.Aprīkojums</t>
  </si>
  <si>
    <r>
      <t xml:space="preserve"> </t>
    </r>
    <r>
      <rPr>
        <i/>
        <vertAlign val="superscript"/>
        <sz val="8"/>
        <rFont val="Arial"/>
        <family val="2"/>
        <charset val="186"/>
      </rPr>
      <t>(1)</t>
    </r>
    <r>
      <rPr>
        <i/>
        <sz val="8"/>
        <rFont val="Arial"/>
        <family val="2"/>
        <charset val="186"/>
      </rPr>
      <t xml:space="preserve"> Nobrauktuvēs uz privātīpašumiem demontētais betona bruģakmens ar attiecīgu aktu nododams īpašniekam.     Ja Īpašnieks atsakās no demontētā materiāla, tas transportējams uz būvuzņēmēja atbērtni.</t>
    </r>
  </si>
  <si>
    <r>
      <t xml:space="preserve"> </t>
    </r>
    <r>
      <rPr>
        <i/>
        <vertAlign val="superscript"/>
        <sz val="8"/>
        <rFont val="Arial"/>
        <family val="2"/>
        <charset val="186"/>
      </rPr>
      <t>(2)</t>
    </r>
    <r>
      <rPr>
        <i/>
        <sz val="8"/>
        <rFont val="Arial"/>
        <family val="2"/>
        <charset val="186"/>
      </rPr>
      <t xml:space="preserve"> Būvdarbu ietvaros, veicot zemes darbus maksimāli jāizmanto atgūtā ierakuma grunts. Brīvības ielas būvprojekta ietvaros  iegūtā ierakuma (gultnes) grunts jāizmanto uzbēruma veidošanā rotācijas apļa izbūvei.</t>
    </r>
  </si>
  <si>
    <r>
      <t xml:space="preserve"> </t>
    </r>
    <r>
      <rPr>
        <i/>
        <vertAlign val="superscript"/>
        <sz val="8"/>
        <rFont val="Arial"/>
        <family val="2"/>
        <charset val="186"/>
      </rPr>
      <t>(5)</t>
    </r>
    <r>
      <rPr>
        <i/>
        <sz val="8"/>
        <rFont val="Arial"/>
        <family val="2"/>
        <charset val="186"/>
      </rPr>
      <t xml:space="preserve"> Būvprojekta risinājumos paredzēta pa spirāli gofrētu tērauda caurteku uzstādīšana. Detalizētus tehniskos parametrus skatīt  būvprojekta teritorijas daļas skaidrojošā aprakstā.</t>
    </r>
  </si>
  <si>
    <r>
      <t xml:space="preserve"> </t>
    </r>
    <r>
      <rPr>
        <i/>
        <vertAlign val="superscript"/>
        <sz val="8"/>
        <rFont val="Arial"/>
        <family val="2"/>
        <charset val="186"/>
      </rPr>
      <t>(3)</t>
    </r>
    <r>
      <rPr>
        <i/>
        <sz val="8"/>
        <rFont val="Arial"/>
        <family val="2"/>
        <charset val="186"/>
      </rPr>
      <t xml:space="preserve"> Risinājumi paredz ielas brauktuves šķembu slāņa stabilizāciju, izmantojot ģeorežģi TriAx160 ar sekojošiem parametriem:
 Radiālais sekantes stingums pie 0,5% pagarinājuma - 390kN/m (TR 041 B.1) ar toleranci 75kN/m;
Radiālās sekantes stinguma attiecība- 0,80 (TR 041 B.1) ar toleranci 0,15;
 Savienojuma efektivitāte- 100% (TR 041 B.2) ar toleranci 10;
Acs forma/ izmērs- sešstūra/ 80mm (TR 041 B.4) ar toleranci 4mm</t>
    </r>
  </si>
  <si>
    <t>1.Lietus ūdens kanalizācija K2</t>
  </si>
  <si>
    <t>Dalītā aizsargcaurule EVOCAB SPLIT Ø110mm vai ekvivalents kabeļu šķērsojuma vietās</t>
  </si>
  <si>
    <t>1.Sadzīves kanalizācija K1</t>
  </si>
  <si>
    <t>48</t>
  </si>
  <si>
    <t>49</t>
  </si>
  <si>
    <t>50</t>
  </si>
  <si>
    <t>51</t>
  </si>
  <si>
    <t>52</t>
  </si>
  <si>
    <t>53</t>
  </si>
  <si>
    <t>54</t>
  </si>
  <si>
    <t>55</t>
  </si>
  <si>
    <t>56</t>
  </si>
  <si>
    <t>57</t>
  </si>
  <si>
    <t>58</t>
  </si>
  <si>
    <t>59</t>
  </si>
  <si>
    <t>60</t>
  </si>
  <si>
    <t>61</t>
  </si>
  <si>
    <t>1.Kanalizācijas spiedvads SPK1</t>
  </si>
  <si>
    <t>Tranšejas rakšana ar rokām un ekskavatoru pie caurules iebūves dziļuma 1,5-2,0 m un minimālā tranšejas platuma 1.5 m</t>
  </si>
  <si>
    <t>Tranšejas rakšana ar rokām un ekskavatoru pie caurules iebūves dziļuma 2.0-2.5 m un minimālā tranšejas platuma 1.5 m</t>
  </si>
  <si>
    <t>Tranšejas rakšana ar rokām un ekskavatoru pie caurules iebūves dziļuma 1.5-2.0 m un minimālā tranšejas platuma 1.5 m</t>
  </si>
  <si>
    <t>1.EST galvenie materiāli</t>
  </si>
  <si>
    <t>2.EST galvenie darbi</t>
  </si>
  <si>
    <t>1.Būvlaukuma ierīkošana</t>
  </si>
  <si>
    <t>2.Nojaukšanas darbi</t>
  </si>
  <si>
    <t>1.Sagatavošanās darbi</t>
  </si>
  <si>
    <r>
      <t xml:space="preserve">Betona bruģakmens demontāža hvid=8cm un transportēšana uz Pasūtītāja atbērtni </t>
    </r>
    <r>
      <rPr>
        <i/>
        <vertAlign val="superscript"/>
        <sz val="8"/>
        <color theme="1"/>
        <rFont val="Arial"/>
        <family val="2"/>
        <charset val="186"/>
      </rPr>
      <t>(1)</t>
    </r>
  </si>
  <si>
    <t>Betona apmaļu demontāža un transportēšana uz Pasūtītāja atbērtni</t>
  </si>
  <si>
    <t>Koku zāģēšana un transportēšana uz Pasūtītāja atbērtni</t>
  </si>
  <si>
    <t>Celmu laušana un transportēšana uz Pasūtītāja atbērtni</t>
  </si>
  <si>
    <t>Betona ceļa stabiņu nojaukšana un transportēšana uz Pasūtītāja atbērtni</t>
  </si>
  <si>
    <t>Augu zemes noņemšana un transportēšana uz Pasūtītāja atbērtni h(vid.)=20cm</t>
  </si>
  <si>
    <t>Gultnes veidošana (ierakums), lieko grunti transportējot uz Pasūtītāja atbērtni</t>
  </si>
  <si>
    <r>
      <t xml:space="preserve"> </t>
    </r>
    <r>
      <rPr>
        <i/>
        <vertAlign val="superscript"/>
        <sz val="8"/>
        <rFont val="Arial"/>
        <family val="2"/>
        <charset val="186"/>
      </rPr>
      <t>(1)</t>
    </r>
    <r>
      <rPr>
        <i/>
        <sz val="8"/>
        <rFont val="Arial"/>
        <family val="2"/>
        <charset val="186"/>
      </rPr>
      <t xml:space="preserve"> Nobrauktuvēs uz privātīpašumiem demontētais betona bruģakmens ar attiecīgu aktu nododams īpašniekam. 
Ja Īpašnieks atsakās no demontētā materiāla, tas transportējams uz būvuzņēmēja atbērtni.</t>
    </r>
  </si>
  <si>
    <t>Ceļa zīmju stabu demontāža un transportēšana uz Pasūtītāja atbērtni</t>
  </si>
  <si>
    <t xml:space="preserve">Asfaltbetona seguma izlīdzinošā frēzēšana hvid=4cm un transportēšana uz Pasūtītāja atbērtni </t>
  </si>
  <si>
    <t>Asfaltbetona segas demontāža ietvei hvid=10cm un transportēšana uz Pasūtītāja atbērtni</t>
  </si>
  <si>
    <r>
      <t xml:space="preserve">Betona bruģakmens un plātņu demontāža hvid=8cm un transportēšana uz Pasūtītāja atbērtni </t>
    </r>
    <r>
      <rPr>
        <i/>
        <vertAlign val="superscript"/>
        <sz val="8"/>
        <rFont val="Arial"/>
        <family val="2"/>
        <charset val="186"/>
      </rPr>
      <t>(1)</t>
    </r>
  </si>
  <si>
    <t>Esošo sliežu (PK4+16) demontāža un transportēšana uz Pasūtītāja atbērtni</t>
  </si>
  <si>
    <t>Augu zemes noņemšana un transportēšana uz Pasūtītāja atbērtni h(vid.)=35cm</t>
  </si>
  <si>
    <t>Esošā šķērsgrāvja tīrīšana PK 2+16 (0.5m³/m), lieko grunti transportējot uz būvuzņēmēja atbērtni (20m uz katru pusi)</t>
  </si>
  <si>
    <t>1.pielikums</t>
  </si>
  <si>
    <r>
      <t>atklāta konkursa „</t>
    </r>
    <r>
      <rPr>
        <sz val="10"/>
        <color rgb="FF000000"/>
        <rFont val="Arial"/>
        <family val="2"/>
        <charset val="186"/>
      </rPr>
      <t>Rotācijas apļa izveide un Brīvības ielas pārbūve</t>
    </r>
  </si>
  <si>
    <r>
      <t>no Brīvības ielas 67 līdz Brīvības ielai 106, Gulbenē</t>
    </r>
    <r>
      <rPr>
        <sz val="10"/>
        <rFont val="Arial"/>
        <family val="2"/>
        <charset val="186"/>
      </rPr>
      <t>” nolikumam</t>
    </r>
  </si>
  <si>
    <r>
      <t>(ID Nr.</t>
    </r>
    <r>
      <rPr>
        <sz val="10"/>
        <color rgb="FF000000"/>
        <rFont val="Arial"/>
        <family val="2"/>
        <charset val="186"/>
      </rPr>
      <t xml:space="preserve"> GND-2017/85/ERAF</t>
    </r>
    <r>
      <rPr>
        <sz val="10"/>
        <rFont val="Arial"/>
        <family val="2"/>
        <charset val="186"/>
      </rPr>
      <t>)</t>
    </r>
  </si>
  <si>
    <t>Autobusu pieturvietu konsolveida nojumes konstrukcijas ar soliņu un betona atkritumu urnu izbūve un montāža. Tajā skaitā betona pamatu izbūve un citi nepieciešamie palīgmateriāli un darbi, saskaņā ar rasējumu TS-11.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</si>
</sst>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Ls&quot;\ * #,##0.00_-;\-&quot;Ls&quot;\ * #,##0.00_-;_-&quot;Ls&quot;\ * &quot;-&quot;??_-;_-@_-"/>
    <numFmt numFmtId="43" formatCode="_-* #,##0.00_-;\-* #,##0.00_-;_-* &quot;-&quot;??_-;_-@_-"/>
    <numFmt numFmtId="164" formatCode="_-* #,##0.00\ _L_s_-;\-* #,##0.00\ _L_s_-;_-* &quot;-&quot;??\ _L_s_-;_-@_-"/>
    <numFmt numFmtId="165" formatCode="#."/>
    <numFmt numFmtId="166" formatCode="m&quot;ont&quot;h\ d&quot;, &quot;yyyy"/>
    <numFmt numFmtId="167" formatCode="#.00"/>
    <numFmt numFmtId="168" formatCode="0.0"/>
    <numFmt numFmtId="169" formatCode="#,##0.0"/>
  </numFmts>
  <fonts count="139"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Helv"/>
    </font>
    <font>
      <sz val="12"/>
      <color indexed="8"/>
      <name val="Arial"/>
      <family val="2"/>
      <charset val="186"/>
    </font>
    <font>
      <sz val="11"/>
      <color indexed="8"/>
      <name val="Calibri"/>
      <family val="2"/>
      <charset val="186"/>
    </font>
    <font>
      <sz val="12"/>
      <color indexed="9"/>
      <name val="Arial"/>
      <family val="2"/>
      <charset val="186"/>
    </font>
    <font>
      <sz val="12"/>
      <color indexed="20"/>
      <name val="Arial"/>
      <family val="2"/>
      <charset val="186"/>
    </font>
    <font>
      <b/>
      <sz val="12"/>
      <color indexed="52"/>
      <name val="Arial"/>
      <family val="2"/>
      <charset val="186"/>
    </font>
    <font>
      <b/>
      <sz val="12"/>
      <color indexed="9"/>
      <name val="Arial"/>
      <family val="2"/>
      <charset val="186"/>
    </font>
    <font>
      <sz val="10"/>
      <name val="Arial"/>
      <family val="2"/>
      <charset val="186"/>
    </font>
    <font>
      <i/>
      <sz val="12"/>
      <color indexed="23"/>
      <name val="Arial"/>
      <family val="2"/>
      <charset val="186"/>
    </font>
    <font>
      <sz val="12"/>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indexed="62"/>
      <name val="Arial"/>
      <family val="2"/>
      <charset val="186"/>
    </font>
    <font>
      <sz val="12"/>
      <color indexed="52"/>
      <name val="Arial"/>
      <family val="2"/>
      <charset val="186"/>
    </font>
    <font>
      <sz val="12"/>
      <color indexed="60"/>
      <name val="Arial"/>
      <family val="2"/>
      <charset val="186"/>
    </font>
    <font>
      <sz val="10"/>
      <color indexed="8"/>
      <name val="Arial"/>
      <family val="2"/>
      <charset val="186"/>
    </font>
    <font>
      <b/>
      <sz val="12"/>
      <color indexed="63"/>
      <name val="Arial"/>
      <family val="2"/>
      <charset val="186"/>
    </font>
    <font>
      <b/>
      <sz val="18"/>
      <color indexed="56"/>
      <name val="Cambria"/>
      <family val="2"/>
      <charset val="186"/>
    </font>
    <font>
      <b/>
      <sz val="12"/>
      <color indexed="8"/>
      <name val="Arial"/>
      <family val="2"/>
      <charset val="186"/>
    </font>
    <font>
      <sz val="12"/>
      <color indexed="10"/>
      <name val="Arial"/>
      <family val="2"/>
      <charset val="186"/>
    </font>
    <font>
      <sz val="8"/>
      <name val="Arial"/>
      <family val="2"/>
      <charset val="186"/>
    </font>
    <font>
      <b/>
      <u/>
      <sz val="8"/>
      <name val="Arial"/>
      <family val="2"/>
      <charset val="186"/>
    </font>
    <font>
      <b/>
      <sz val="8"/>
      <name val="Arial"/>
      <family val="2"/>
      <charset val="186"/>
    </font>
    <font>
      <sz val="10"/>
      <name val="Times New Roman"/>
      <family val="1"/>
      <charset val="186"/>
    </font>
    <font>
      <b/>
      <sz val="10"/>
      <name val="Times New Roman"/>
      <family val="1"/>
    </font>
    <font>
      <b/>
      <sz val="9"/>
      <name val="Arial"/>
      <family val="2"/>
      <charset val="186"/>
    </font>
    <font>
      <sz val="8"/>
      <name val="Times New Roman"/>
      <family val="1"/>
      <charset val="186"/>
    </font>
    <font>
      <b/>
      <sz val="8"/>
      <name val="Times New Roman"/>
      <family val="1"/>
    </font>
    <font>
      <b/>
      <sz val="12"/>
      <name val="Arial"/>
      <family val="2"/>
      <charset val="186"/>
    </font>
    <font>
      <u/>
      <sz val="8"/>
      <name val="Arial"/>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Arial"/>
      <family val="2"/>
      <charset val="186"/>
    </font>
    <font>
      <sz val="1"/>
      <color indexed="8"/>
      <name val="Courier New"/>
      <family val="1"/>
      <charset val="186"/>
    </font>
    <font>
      <b/>
      <sz val="1"/>
      <color indexed="8"/>
      <name val="Courier New"/>
      <family val="1"/>
      <charset val="186"/>
    </font>
    <font>
      <b/>
      <sz val="15"/>
      <color indexed="62"/>
      <name val="Calibri"/>
      <family val="2"/>
      <charset val="186"/>
    </font>
    <font>
      <b/>
      <sz val="13"/>
      <color indexed="62"/>
      <name val="Calibri"/>
      <family val="2"/>
      <charset val="186"/>
    </font>
    <font>
      <b/>
      <sz val="11"/>
      <color indexed="62"/>
      <name val="Calibri"/>
      <family val="2"/>
      <charset val="186"/>
    </font>
    <font>
      <sz val="10"/>
      <name val="Arial"/>
      <family val="2"/>
      <charset val="204"/>
    </font>
    <font>
      <sz val="10"/>
      <name val="Arial"/>
      <family val="2"/>
      <charset val="186"/>
    </font>
    <font>
      <sz val="10"/>
      <color indexed="10"/>
      <name val="Arial"/>
      <family val="2"/>
      <charset val="186"/>
    </font>
    <font>
      <sz val="10"/>
      <name val="Times New Roman"/>
      <family val="1"/>
      <charset val="204"/>
    </font>
    <font>
      <sz val="10"/>
      <name val="Arial"/>
      <family val="2"/>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1"/>
      <color indexed="8"/>
      <name val="Calibri"/>
      <family val="2"/>
      <charset val="204"/>
    </font>
    <font>
      <b/>
      <sz val="10"/>
      <color indexed="63"/>
      <name val="Arial"/>
      <family val="2"/>
      <charset val="186"/>
    </font>
    <font>
      <b/>
      <sz val="10"/>
      <color indexed="8"/>
      <name val="Arial"/>
      <family val="2"/>
      <charset val="186"/>
    </font>
    <font>
      <sz val="10"/>
      <color theme="1"/>
      <name val="Arial"/>
      <family val="2"/>
      <charset val="186"/>
    </font>
    <font>
      <sz val="11"/>
      <color theme="1"/>
      <name val="Calibri"/>
      <family val="2"/>
      <charset val="186"/>
      <scheme val="minor"/>
    </font>
    <font>
      <sz val="10"/>
      <color theme="0"/>
      <name val="Arial"/>
      <family val="2"/>
      <charset val="186"/>
    </font>
    <font>
      <sz val="11"/>
      <color theme="0"/>
      <name val="Calibri"/>
      <family val="2"/>
      <charset val="186"/>
      <scheme val="minor"/>
    </font>
    <font>
      <sz val="10"/>
      <color rgb="FF9C0006"/>
      <name val="Arial"/>
      <family val="2"/>
      <charset val="186"/>
    </font>
    <font>
      <sz val="11"/>
      <color rgb="FF9C0006"/>
      <name val="Calibri"/>
      <family val="2"/>
      <charset val="186"/>
      <scheme val="minor"/>
    </font>
    <font>
      <b/>
      <sz val="10"/>
      <color rgb="FFFA7D00"/>
      <name val="Arial"/>
      <family val="2"/>
      <charset val="186"/>
    </font>
    <font>
      <b/>
      <sz val="11"/>
      <color rgb="FFFA7D00"/>
      <name val="Calibri"/>
      <family val="2"/>
      <charset val="186"/>
      <scheme val="minor"/>
    </font>
    <font>
      <b/>
      <sz val="10"/>
      <color theme="0"/>
      <name val="Arial"/>
      <family val="2"/>
      <charset val="186"/>
    </font>
    <font>
      <b/>
      <sz val="11"/>
      <color theme="0"/>
      <name val="Calibri"/>
      <family val="2"/>
      <charset val="186"/>
      <scheme val="minor"/>
    </font>
    <font>
      <i/>
      <sz val="10"/>
      <color rgb="FF7F7F7F"/>
      <name val="Arial"/>
      <family val="2"/>
      <charset val="186"/>
    </font>
    <font>
      <i/>
      <sz val="11"/>
      <color rgb="FF7F7F7F"/>
      <name val="Calibri"/>
      <family val="2"/>
      <charset val="186"/>
      <scheme val="minor"/>
    </font>
    <font>
      <sz val="10"/>
      <color rgb="FF006100"/>
      <name val="Arial"/>
      <family val="2"/>
      <charset val="186"/>
    </font>
    <font>
      <sz val="11"/>
      <color rgb="FF006100"/>
      <name val="Calibri"/>
      <family val="2"/>
      <charset val="186"/>
      <scheme val="minor"/>
    </font>
    <font>
      <b/>
      <sz val="15"/>
      <color theme="3"/>
      <name val="Arial"/>
      <family val="2"/>
      <charset val="186"/>
    </font>
    <font>
      <b/>
      <sz val="15"/>
      <color theme="3"/>
      <name val="Calibri"/>
      <family val="2"/>
      <charset val="186"/>
      <scheme val="minor"/>
    </font>
    <font>
      <b/>
      <sz val="13"/>
      <color theme="3"/>
      <name val="Arial"/>
      <family val="2"/>
      <charset val="186"/>
    </font>
    <font>
      <b/>
      <sz val="13"/>
      <color theme="3"/>
      <name val="Calibri"/>
      <family val="2"/>
      <charset val="186"/>
      <scheme val="minor"/>
    </font>
    <font>
      <b/>
      <sz val="11"/>
      <color theme="3"/>
      <name val="Arial"/>
      <family val="2"/>
      <charset val="186"/>
    </font>
    <font>
      <b/>
      <sz val="11"/>
      <color theme="3"/>
      <name val="Calibri"/>
      <family val="2"/>
      <charset val="186"/>
      <scheme val="minor"/>
    </font>
    <font>
      <sz val="10"/>
      <color rgb="FF3F3F76"/>
      <name val="Arial"/>
      <family val="2"/>
      <charset val="186"/>
    </font>
    <font>
      <sz val="11"/>
      <color rgb="FF3F3F76"/>
      <name val="Calibri"/>
      <family val="2"/>
      <charset val="186"/>
      <scheme val="minor"/>
    </font>
    <font>
      <sz val="10"/>
      <color rgb="FFFA7D00"/>
      <name val="Arial"/>
      <family val="2"/>
      <charset val="186"/>
    </font>
    <font>
      <sz val="11"/>
      <color rgb="FFFA7D00"/>
      <name val="Calibri"/>
      <family val="2"/>
      <charset val="186"/>
      <scheme val="minor"/>
    </font>
    <font>
      <sz val="10"/>
      <color rgb="FF9C6500"/>
      <name val="Arial"/>
      <family val="2"/>
      <charset val="186"/>
    </font>
    <font>
      <sz val="11"/>
      <color rgb="FF9C6500"/>
      <name val="Calibri"/>
      <family val="2"/>
      <charset val="186"/>
      <scheme val="minor"/>
    </font>
    <font>
      <sz val="12"/>
      <color theme="1"/>
      <name val="Arial"/>
      <family val="2"/>
      <charset val="186"/>
    </font>
    <font>
      <sz val="11"/>
      <color theme="1"/>
      <name val="Calibri"/>
      <family val="2"/>
      <charset val="204"/>
      <scheme val="minor"/>
    </font>
    <font>
      <b/>
      <sz val="10"/>
      <color rgb="FF3F3F3F"/>
      <name val="Arial"/>
      <family val="2"/>
      <charset val="186"/>
    </font>
    <font>
      <b/>
      <sz val="11"/>
      <color rgb="FF3F3F3F"/>
      <name val="Calibri"/>
      <family val="2"/>
      <charset val="186"/>
      <scheme val="minor"/>
    </font>
    <font>
      <b/>
      <sz val="18"/>
      <color theme="3"/>
      <name val="Cambria"/>
      <family val="2"/>
      <charset val="186"/>
      <scheme val="major"/>
    </font>
    <font>
      <b/>
      <sz val="10"/>
      <color theme="1"/>
      <name val="Arial"/>
      <family val="2"/>
      <charset val="186"/>
    </font>
    <font>
      <b/>
      <sz val="11"/>
      <color theme="1"/>
      <name val="Calibri"/>
      <family val="2"/>
      <charset val="186"/>
      <scheme val="minor"/>
    </font>
    <font>
      <sz val="10"/>
      <color rgb="FFFF0000"/>
      <name val="Arial"/>
      <family val="2"/>
      <charset val="186"/>
    </font>
    <font>
      <sz val="11"/>
      <color rgb="FFFF0000"/>
      <name val="Calibri"/>
      <family val="2"/>
      <charset val="186"/>
      <scheme val="minor"/>
    </font>
    <font>
      <b/>
      <sz val="9"/>
      <color rgb="FFFF0000"/>
      <name val="Arial"/>
      <family val="2"/>
      <charset val="186"/>
    </font>
    <font>
      <sz val="9"/>
      <name val="Arial"/>
      <family val="2"/>
      <charset val="186"/>
    </font>
    <font>
      <sz val="11"/>
      <color rgb="FF000000"/>
      <name val="Calibri"/>
      <family val="2"/>
      <charset val="1"/>
    </font>
    <font>
      <b/>
      <sz val="10"/>
      <name val="Arial"/>
      <family val="2"/>
      <charset val="186"/>
    </font>
    <font>
      <vertAlign val="superscript"/>
      <sz val="8"/>
      <name val="Arial"/>
      <family val="2"/>
      <charset val="186"/>
    </font>
    <font>
      <sz val="8"/>
      <color theme="1"/>
      <name val="Arial"/>
      <family val="2"/>
      <charset val="186"/>
    </font>
    <font>
      <b/>
      <sz val="8"/>
      <color theme="1"/>
      <name val="Arial"/>
      <family val="2"/>
      <charset val="186"/>
    </font>
    <font>
      <b/>
      <i/>
      <u/>
      <sz val="8"/>
      <color theme="1"/>
      <name val="Arial"/>
      <family val="2"/>
      <charset val="186"/>
    </font>
    <font>
      <i/>
      <sz val="8"/>
      <name val="Arial"/>
      <family val="2"/>
      <charset val="186"/>
    </font>
    <font>
      <i/>
      <vertAlign val="superscript"/>
      <sz val="8"/>
      <color theme="1"/>
      <name val="Arial"/>
      <family val="2"/>
      <charset val="186"/>
    </font>
    <font>
      <i/>
      <vertAlign val="superscript"/>
      <sz val="8"/>
      <name val="Arial"/>
      <family val="2"/>
      <charset val="186"/>
    </font>
    <font>
      <vertAlign val="superscript"/>
      <sz val="8"/>
      <color theme="1"/>
      <name val="Arial"/>
      <family val="2"/>
      <charset val="186"/>
    </font>
    <font>
      <i/>
      <sz val="8"/>
      <color theme="1"/>
      <name val="Arial"/>
      <family val="2"/>
      <charset val="186"/>
    </font>
    <font>
      <sz val="8"/>
      <color indexed="10"/>
      <name val="Arial"/>
      <family val="2"/>
      <charset val="186"/>
    </font>
    <font>
      <sz val="8"/>
      <color indexed="8"/>
      <name val="Arial"/>
      <family val="2"/>
      <charset val="186"/>
    </font>
    <font>
      <b/>
      <sz val="10"/>
      <name val="Arial Narrow"/>
      <family val="2"/>
      <charset val="186"/>
    </font>
    <font>
      <b/>
      <sz val="12"/>
      <name val="Arial Narrow"/>
      <family val="2"/>
      <charset val="186"/>
    </font>
    <font>
      <b/>
      <i/>
      <sz val="12"/>
      <name val="Arial Narrow"/>
      <family val="2"/>
      <charset val="186"/>
    </font>
    <font>
      <sz val="12"/>
      <name val="Arial Narrow"/>
      <family val="2"/>
      <charset val="186"/>
    </font>
    <font>
      <i/>
      <sz val="8"/>
      <name val="Arial Narrow"/>
      <family val="2"/>
      <charset val="186"/>
    </font>
    <font>
      <sz val="10"/>
      <name val="Arial Narrow"/>
      <family val="2"/>
      <charset val="186"/>
    </font>
    <font>
      <sz val="12"/>
      <color indexed="8"/>
      <name val="Arial Narrow"/>
      <family val="2"/>
      <charset val="186"/>
    </font>
    <font>
      <i/>
      <sz val="12"/>
      <name val="Arial Narrow"/>
      <family val="2"/>
      <charset val="186"/>
    </font>
    <font>
      <i/>
      <sz val="9"/>
      <name val="Arial Narrow"/>
      <family val="2"/>
      <charset val="186"/>
    </font>
    <font>
      <b/>
      <u/>
      <sz val="8"/>
      <color theme="1"/>
      <name val="Arial"/>
      <family val="2"/>
      <charset val="186"/>
    </font>
    <font>
      <b/>
      <i/>
      <u/>
      <sz val="8"/>
      <name val="Arial"/>
      <family val="2"/>
      <charset val="186"/>
    </font>
    <font>
      <sz val="10"/>
      <color rgb="FF000000"/>
      <name val="Arial"/>
      <family val="2"/>
      <charset val="186"/>
    </font>
    <font>
      <sz val="8"/>
      <color rgb="FFFF0000"/>
      <name val="Arial"/>
      <family val="2"/>
      <charset val="186"/>
    </font>
  </fonts>
  <fills count="8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3"/>
        <bgColor indexed="5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55"/>
        <bgColor indexed="23"/>
      </patternFill>
    </fill>
    <fill>
      <patternFill patternType="solid">
        <fgColor indexed="45"/>
        <bgColor indexed="2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2"/>
        <bgColor indexed="56"/>
      </patternFill>
    </fill>
    <fill>
      <patternFill patternType="solid">
        <fgColor indexed="31"/>
        <bgColor indexed="22"/>
      </patternFill>
    </fill>
    <fill>
      <patternFill patternType="solid">
        <fgColor indexed="46"/>
        <bgColor indexed="24"/>
      </patternFill>
    </fill>
    <fill>
      <patternFill patternType="solid">
        <fgColor indexed="20"/>
        <bgColor indexed="36"/>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52"/>
        <bgColor indexed="51"/>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4472">
    <xf numFmtId="0" fontId="0" fillId="0" borderId="0"/>
    <xf numFmtId="0" fontId="38" fillId="2" borderId="0" applyNumberFormat="0" applyBorder="0" applyAlignment="0" applyProtection="0"/>
    <xf numFmtId="0" fontId="3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6"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6"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6"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6"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6"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6"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6"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6"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6"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6"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6"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38" fillId="2" borderId="0" applyNumberFormat="0" applyBorder="0" applyAlignment="0" applyProtection="0"/>
    <xf numFmtId="0" fontId="38"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8"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8"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78"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8"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8"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8"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8" fillId="25"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0" borderId="0" applyNumberFormat="0" applyBorder="0" applyAlignment="0" applyProtection="0"/>
    <xf numFmtId="0" fontId="38" fillId="2" borderId="0" applyNumberFormat="0" applyBorder="0" applyAlignment="0" applyProtection="0"/>
    <xf numFmtId="0" fontId="38" fillId="1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8"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78"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78"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8"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8"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8"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0"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82" fillId="66" borderId="16" applyNumberFormat="0" applyAlignment="0" applyProtection="0"/>
    <xf numFmtId="0" fontId="83" fillId="66" borderId="16" applyNumberFormat="0" applyAlignment="0" applyProtection="0"/>
    <xf numFmtId="0" fontId="83" fillId="66" borderId="16"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84" fillId="67" borderId="17" applyNumberFormat="0" applyAlignment="0" applyProtection="0"/>
    <xf numFmtId="0" fontId="85" fillId="67" borderId="17" applyNumberFormat="0" applyAlignment="0" applyProtection="0"/>
    <xf numFmtId="0" fontId="85" fillId="67" borderId="17"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41"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166" fontId="54" fillId="0" borderId="0">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7" fontId="54" fillId="0" borderId="0">
      <protection locked="0"/>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8" fillId="68" borderId="0" applyNumberFormat="0" applyBorder="0" applyAlignment="0" applyProtection="0"/>
    <xf numFmtId="0" fontId="89" fillId="68" borderId="0" applyNumberFormat="0" applyBorder="0" applyAlignment="0" applyProtection="0"/>
    <xf numFmtId="0" fontId="89" fillId="6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0"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92" fillId="0" borderId="19"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94"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55" fillId="0" borderId="0">
      <protection locked="0"/>
    </xf>
    <xf numFmtId="165" fontId="55" fillId="0" borderId="0">
      <protection locked="0"/>
    </xf>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96" fillId="69" borderId="16" applyNumberFormat="0" applyAlignment="0" applyProtection="0"/>
    <xf numFmtId="0" fontId="97" fillId="69" borderId="16" applyNumberFormat="0" applyAlignment="0" applyProtection="0"/>
    <xf numFmtId="0" fontId="97" fillId="69" borderId="16"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43" fillId="35" borderId="0" applyNumberFormat="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98" fillId="0" borderId="21" applyNumberFormat="0" applyFill="0" applyAlignment="0" applyProtection="0"/>
    <xf numFmtId="0" fontId="99" fillId="0" borderId="21" applyNumberFormat="0" applyFill="0" applyAlignment="0" applyProtection="0"/>
    <xf numFmtId="0" fontId="99" fillId="0" borderId="21"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00" fillId="70" borderId="0" applyNumberFormat="0" applyBorder="0" applyAlignment="0" applyProtection="0"/>
    <xf numFmtId="0" fontId="101" fillId="70" borderId="0" applyNumberFormat="0" applyBorder="0" applyAlignment="0" applyProtection="0"/>
    <xf numFmtId="0" fontId="101" fillId="7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4" fillId="0" borderId="0"/>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0" borderId="0"/>
    <xf numFmtId="0" fontId="14" fillId="0" borderId="0"/>
    <xf numFmtId="0" fontId="14"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8"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8"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102"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5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9" fillId="0" borderId="0"/>
    <xf numFmtId="0" fontId="9" fillId="0" borderId="0"/>
    <xf numFmtId="0" fontId="14" fillId="0" borderId="0"/>
    <xf numFmtId="0" fontId="9" fillId="0" borderId="0"/>
    <xf numFmtId="0" fontId="9" fillId="0" borderId="0"/>
    <xf numFmtId="0" fontId="14" fillId="0" borderId="0"/>
    <xf numFmtId="0" fontId="9" fillId="0" borderId="0"/>
    <xf numFmtId="0" fontId="76" fillId="0" borderId="0"/>
    <xf numFmtId="0" fontId="9" fillId="0" borderId="0"/>
    <xf numFmtId="0" fontId="76" fillId="0" borderId="0"/>
    <xf numFmtId="0" fontId="9" fillId="0" borderId="0"/>
    <xf numFmtId="0" fontId="8"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3" fillId="0" borderId="0"/>
    <xf numFmtId="0" fontId="31" fillId="0" borderId="0"/>
    <xf numFmtId="0" fontId="103" fillId="0" borderId="0"/>
    <xf numFmtId="0" fontId="31" fillId="0" borderId="0"/>
    <xf numFmtId="0" fontId="103" fillId="0" borderId="0"/>
    <xf numFmtId="0" fontId="14" fillId="37" borderId="0">
      <alignment vertical="center" wrapText="1"/>
    </xf>
    <xf numFmtId="0" fontId="14" fillId="37" borderId="0">
      <alignment vertical="center" wrapText="1"/>
    </xf>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23" fillId="71" borderId="22" applyNumberFormat="0" applyFont="0" applyAlignment="0" applyProtection="0"/>
    <xf numFmtId="0" fontId="9" fillId="71" borderId="22" applyNumberFormat="0" applyFont="0" applyAlignment="0" applyProtection="0"/>
    <xf numFmtId="0" fontId="9" fillId="71" borderId="22"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104" fillId="66" borderId="23" applyNumberFormat="0" applyAlignment="0" applyProtection="0"/>
    <xf numFmtId="0" fontId="105" fillId="66" borderId="23" applyNumberFormat="0" applyAlignment="0" applyProtection="0"/>
    <xf numFmtId="0" fontId="105" fillId="66" borderId="23"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24" fillId="33" borderId="6" applyNumberFormat="0" applyAlignment="0" applyProtection="0"/>
    <xf numFmtId="0" fontId="9" fillId="0" borderId="0"/>
    <xf numFmtId="0" fontId="41" fillId="39" borderId="2" applyNumberFormat="0" applyAlignment="0" applyProtection="0"/>
    <xf numFmtId="0" fontId="42" fillId="0" borderId="0" applyNumberFormat="0" applyFill="0" applyBorder="0" applyAlignment="0" applyProtection="0"/>
    <xf numFmtId="0" fontId="14" fillId="12" borderId="8" applyNumberFormat="0" applyAlignment="0" applyProtection="0"/>
    <xf numFmtId="0" fontId="48" fillId="0" borderId="7" applyNumberFormat="0" applyFill="0" applyAlignment="0" applyProtection="0"/>
    <xf numFmtId="0" fontId="39" fillId="40" borderId="0" applyNumberFormat="0" applyBorder="0" applyAlignment="0" applyProtection="0"/>
    <xf numFmtId="0" fontId="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07"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56" fillId="0" borderId="10" applyNumberFormat="0" applyFill="0" applyAlignment="0" applyProtection="0"/>
    <xf numFmtId="0" fontId="57" fillId="0" borderId="4"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2" borderId="0" applyNumberFormat="0" applyBorder="0" applyAlignment="0" applyProtection="0"/>
    <xf numFmtId="0" fontId="47" fillId="9" borderId="1" applyNumberFormat="0" applyAlignment="0" applyProtection="0"/>
    <xf numFmtId="0" fontId="50" fillId="33" borderId="6" applyNumberFormat="0" applyAlignment="0" applyProtection="0"/>
    <xf numFmtId="0" fontId="40" fillId="33" borderId="1"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1" fillId="0" borderId="9" applyNumberFormat="0" applyFill="0" applyAlignment="0" applyProtection="0"/>
    <xf numFmtId="0" fontId="41" fillId="34" borderId="2" applyNumberFormat="0" applyAlignment="0" applyProtection="0"/>
    <xf numFmtId="0" fontId="25" fillId="0" borderId="0" applyNumberFormat="0" applyFill="0" applyBorder="0" applyAlignment="0" applyProtection="0"/>
    <xf numFmtId="0" fontId="49" fillId="36" borderId="0" applyNumberFormat="0" applyBorder="0" applyAlignment="0" applyProtection="0"/>
    <xf numFmtId="0" fontId="39" fillId="5" borderId="0" applyNumberFormat="0" applyBorder="0" applyAlignment="0" applyProtection="0"/>
    <xf numFmtId="0" fontId="42" fillId="0" borderId="0" applyNumberFormat="0" applyFill="0" applyBorder="0" applyAlignment="0" applyProtection="0"/>
    <xf numFmtId="0" fontId="9" fillId="38" borderId="8" applyNumberFormat="0" applyFont="0" applyAlignment="0" applyProtection="0"/>
    <xf numFmtId="0" fontId="48" fillId="0" borderId="7" applyNumberFormat="0" applyFill="0" applyAlignment="0" applyProtection="0"/>
    <xf numFmtId="0" fontId="52" fillId="0" borderId="0" applyNumberFormat="0" applyFill="0" applyBorder="0" applyAlignment="0" applyProtection="0"/>
    <xf numFmtId="0" fontId="43" fillId="6" borderId="0" applyNumberFormat="0" applyBorder="0" applyAlignment="0" applyProtection="0"/>
    <xf numFmtId="0" fontId="9" fillId="0" borderId="0"/>
    <xf numFmtId="0" fontId="8" fillId="0" borderId="0"/>
    <xf numFmtId="0" fontId="9" fillId="0" borderId="0"/>
    <xf numFmtId="0" fontId="73" fillId="0" borderId="0"/>
    <xf numFmtId="0" fontId="73" fillId="0" borderId="0"/>
    <xf numFmtId="0" fontId="73" fillId="0" borderId="0"/>
    <xf numFmtId="0" fontId="77" fillId="0" borderId="0"/>
    <xf numFmtId="0" fontId="77" fillId="71" borderId="22" applyNumberFormat="0" applyFont="0" applyAlignment="0" applyProtection="0"/>
    <xf numFmtId="0" fontId="77" fillId="0" borderId="0"/>
    <xf numFmtId="0" fontId="77" fillId="0" borderId="0"/>
    <xf numFmtId="0" fontId="77" fillId="71" borderId="22" applyNumberFormat="0" applyFont="0" applyAlignment="0" applyProtection="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6"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14" fillId="0" borderId="0"/>
    <xf numFmtId="0" fontId="14" fillId="0" borderId="0"/>
    <xf numFmtId="0" fontId="14"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64" fillId="25" borderId="0" applyNumberFormat="0" applyBorder="0" applyAlignment="0" applyProtection="0"/>
    <xf numFmtId="0" fontId="38" fillId="25" borderId="0" applyNumberFormat="0" applyBorder="0" applyAlignment="0" applyProtection="0"/>
    <xf numFmtId="0" fontId="64" fillId="17" borderId="0" applyNumberFormat="0" applyBorder="0" applyAlignment="0" applyProtection="0"/>
    <xf numFmtId="0" fontId="38" fillId="17" borderId="0" applyNumberFormat="0" applyBorder="0" applyAlignment="0" applyProtection="0"/>
    <xf numFmtId="0" fontId="64" fillId="18" borderId="0" applyNumberFormat="0" applyBorder="0" applyAlignment="0" applyProtection="0"/>
    <xf numFmtId="0" fontId="38" fillId="18" borderId="0" applyNumberFormat="0" applyBorder="0" applyAlignment="0" applyProtection="0"/>
    <xf numFmtId="0" fontId="64" fillId="26" borderId="0" applyNumberFormat="0" applyBorder="0" applyAlignment="0" applyProtection="0"/>
    <xf numFmtId="0" fontId="38" fillId="26" borderId="0" applyNumberFormat="0" applyBorder="0" applyAlignment="0" applyProtection="0"/>
    <xf numFmtId="0" fontId="64" fillId="27" borderId="0" applyNumberFormat="0" applyBorder="0" applyAlignment="0" applyProtection="0"/>
    <xf numFmtId="0" fontId="38" fillId="27" borderId="0" applyNumberFormat="0" applyBorder="0" applyAlignment="0" applyProtection="0"/>
    <xf numFmtId="0" fontId="64" fillId="28"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29" borderId="0" applyNumberFormat="0" applyBorder="0" applyAlignment="0" applyProtection="0"/>
    <xf numFmtId="0" fontId="64" fillId="30"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1" borderId="0" applyNumberFormat="0" applyBorder="0" applyAlignment="0" applyProtection="0"/>
    <xf numFmtId="0" fontId="64" fillId="26" borderId="0" applyNumberFormat="0" applyBorder="0" applyAlignment="0" applyProtection="0"/>
    <xf numFmtId="0" fontId="38" fillId="26" borderId="0" applyNumberFormat="0" applyBorder="0" applyAlignment="0" applyProtection="0"/>
    <xf numFmtId="0" fontId="64" fillId="27" borderId="0" applyNumberFormat="0" applyBorder="0" applyAlignment="0" applyProtection="0"/>
    <xf numFmtId="0" fontId="38" fillId="27" borderId="0" applyNumberFormat="0" applyBorder="0" applyAlignment="0" applyProtection="0"/>
    <xf numFmtId="0" fontId="64" fillId="32" borderId="0" applyNumberFormat="0" applyBorder="0" applyAlignment="0" applyProtection="0"/>
    <xf numFmtId="0" fontId="38" fillId="32" borderId="0" applyNumberFormat="0" applyBorder="0" applyAlignment="0" applyProtection="0"/>
    <xf numFmtId="0" fontId="65" fillId="5" borderId="0" applyNumberFormat="0" applyBorder="0" applyAlignment="0" applyProtection="0"/>
    <xf numFmtId="0" fontId="39" fillId="5" borderId="0" applyNumberFormat="0" applyBorder="0" applyAlignment="0" applyProtection="0"/>
    <xf numFmtId="0" fontId="66" fillId="33" borderId="1" applyNumberFormat="0" applyAlignment="0" applyProtection="0"/>
    <xf numFmtId="0" fontId="40" fillId="33" borderId="1" applyNumberFormat="0" applyAlignment="0" applyProtection="0"/>
    <xf numFmtId="0" fontId="67" fillId="34" borderId="2" applyNumberFormat="0" applyAlignment="0" applyProtection="0"/>
    <xf numFmtId="0" fontId="41" fillId="34" borderId="2" applyNumberFormat="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69" fillId="6" borderId="0" applyNumberFormat="0" applyBorder="0" applyAlignment="0" applyProtection="0"/>
    <xf numFmtId="0" fontId="43" fillId="6" borderId="0" applyNumberFormat="0" applyBorder="0" applyAlignment="0" applyProtection="0"/>
    <xf numFmtId="0" fontId="17" fillId="0" borderId="3" applyNumberFormat="0" applyFill="0" applyAlignment="0" applyProtection="0"/>
    <xf numFmtId="0" fontId="44" fillId="0" borderId="3" applyNumberFormat="0" applyFill="0" applyAlignment="0" applyProtection="0"/>
    <xf numFmtId="0" fontId="18" fillId="0" borderId="4" applyNumberFormat="0" applyFill="0" applyAlignment="0" applyProtection="0"/>
    <xf numFmtId="0" fontId="45" fillId="0" borderId="4" applyNumberFormat="0" applyFill="0" applyAlignment="0" applyProtection="0"/>
    <xf numFmtId="0" fontId="19" fillId="0" borderId="5" applyNumberFormat="0" applyFill="0" applyAlignment="0" applyProtection="0"/>
    <xf numFmtId="0" fontId="46" fillId="0" borderId="5" applyNumberFormat="0" applyFill="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70" fillId="9" borderId="1" applyNumberFormat="0" applyAlignment="0" applyProtection="0"/>
    <xf numFmtId="0" fontId="47" fillId="9" borderId="1" applyNumberFormat="0" applyAlignment="0" applyProtection="0"/>
    <xf numFmtId="0" fontId="71" fillId="0" borderId="7" applyNumberFormat="0" applyFill="0" applyAlignment="0" applyProtection="0"/>
    <xf numFmtId="0" fontId="48" fillId="0" borderId="7" applyNumberFormat="0" applyFill="0" applyAlignment="0" applyProtection="0"/>
    <xf numFmtId="0" fontId="72" fillId="36" borderId="0" applyNumberFormat="0" applyBorder="0" applyAlignment="0" applyProtection="0"/>
    <xf numFmtId="0" fontId="49" fillId="3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73" fillId="0" borderId="0"/>
    <xf numFmtId="0" fontId="73" fillId="0" borderId="0"/>
    <xf numFmtId="0" fontId="73" fillId="0" borderId="0"/>
    <xf numFmtId="0" fontId="73" fillId="0" borderId="0"/>
    <xf numFmtId="0" fontId="23" fillId="38" borderId="8" applyNumberFormat="0" applyFont="0" applyAlignment="0" applyProtection="0"/>
    <xf numFmtId="0" fontId="74" fillId="33" borderId="6" applyNumberFormat="0" applyAlignment="0" applyProtection="0"/>
    <xf numFmtId="0" fontId="50" fillId="33" borderId="6" applyNumberFormat="0" applyAlignment="0" applyProtection="0"/>
    <xf numFmtId="0" fontId="25" fillId="0" borderId="0" applyNumberFormat="0" applyFill="0" applyBorder="0" applyAlignment="0" applyProtection="0"/>
    <xf numFmtId="0" fontId="75" fillId="0" borderId="9" applyNumberFormat="0" applyFill="0" applyAlignment="0" applyProtection="0"/>
    <xf numFmtId="0" fontId="51" fillId="0" borderId="9" applyNumberFormat="0" applyFill="0" applyAlignment="0" applyProtection="0"/>
    <xf numFmtId="0" fontId="61" fillId="0" borderId="0" applyNumberFormat="0" applyFill="0" applyBorder="0" applyAlignment="0" applyProtection="0"/>
    <xf numFmtId="0" fontId="52" fillId="0" borderId="0" applyNumberFormat="0" applyFill="0" applyBorder="0" applyAlignment="0" applyProtection="0"/>
    <xf numFmtId="0" fontId="59" fillId="0" borderId="0"/>
    <xf numFmtId="0" fontId="73"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8" fillId="25"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2" borderId="0" applyNumberFormat="0" applyBorder="0" applyAlignment="0" applyProtection="0"/>
    <xf numFmtId="0" fontId="39" fillId="5" borderId="0" applyNumberFormat="0" applyBorder="0" applyAlignment="0" applyProtection="0"/>
    <xf numFmtId="0" fontId="40" fillId="33" borderId="1" applyNumberFormat="0" applyAlignment="0" applyProtection="0"/>
    <xf numFmtId="0" fontId="41" fillId="34" borderId="2" applyNumberFormat="0" applyAlignment="0" applyProtection="0"/>
    <xf numFmtId="0" fontId="10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03" fillId="0" borderId="0"/>
    <xf numFmtId="0" fontId="10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0" fontId="42" fillId="0" borderId="0" applyNumberFormat="0" applyFill="0" applyBorder="0" applyAlignment="0" applyProtection="0"/>
    <xf numFmtId="0" fontId="43" fillId="6"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4" fillId="0" borderId="3"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5" fillId="0" borderId="4"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5"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applyNumberForma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7" fillId="9" borderId="1" applyNumberForma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8" fillId="0" borderId="7" applyNumberFormat="0" applyFill="0" applyAlignment="0" applyProtection="0"/>
    <xf numFmtId="0" fontId="49" fillId="36" borderId="0" applyNumberFormat="0" applyBorder="0" applyAlignment="0" applyProtection="0"/>
    <xf numFmtId="0" fontId="14"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3" fillId="0" borderId="0"/>
    <xf numFmtId="0" fontId="2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9" fillId="38" borderId="8" applyNumberFormat="0" applyFont="0" applyAlignment="0" applyProtection="0"/>
    <xf numFmtId="0" fontId="9"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14" fillId="38" borderId="8" applyNumberFormat="0" applyFont="0" applyAlignment="0" applyProtection="0"/>
    <xf numFmtId="0" fontId="50" fillId="33" borderId="6" applyNumberFormat="0" applyAlignment="0" applyProtection="0"/>
    <xf numFmtId="0" fontId="14" fillId="12" borderId="8" applyNumberFormat="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102" fillId="0" borderId="0"/>
    <xf numFmtId="0" fontId="76" fillId="0" borderId="0"/>
    <xf numFmtId="0" fontId="102" fillId="0" borderId="0"/>
    <xf numFmtId="0" fontId="102" fillId="0" borderId="0"/>
    <xf numFmtId="0" fontId="7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3"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3"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3"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3"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3"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3"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3"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64"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64"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64"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64"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4"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64"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64"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64"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64"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64"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4"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6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40" fillId="33" borderId="1" applyNumberFormat="0" applyAlignment="0" applyProtection="0"/>
    <xf numFmtId="0" fontId="66"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2" fillId="33" borderId="1"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41" fillId="34" borderId="2" applyNumberFormat="0" applyAlignment="0" applyProtection="0"/>
    <xf numFmtId="0" fontId="67"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0" fontId="13" fillId="34" borderId="2"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9"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7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7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49" fillId="36" borderId="0" applyNumberFormat="0" applyBorder="0" applyAlignment="0" applyProtection="0"/>
    <xf numFmtId="0" fontId="72" fillId="36" borderId="0" applyNumberFormat="0" applyBorder="0" applyAlignment="0" applyProtection="0"/>
    <xf numFmtId="0" fontId="9" fillId="0" borderId="0"/>
    <xf numFmtId="0" fontId="23" fillId="0" borderId="0"/>
    <xf numFmtId="0" fontId="9" fillId="0" borderId="0"/>
    <xf numFmtId="0" fontId="9" fillId="38" borderId="8" applyNumberFormat="0" applyFont="0" applyAlignment="0" applyProtection="0"/>
    <xf numFmtId="0" fontId="23" fillId="38" borderId="8" applyNumberFormat="0" applyFont="0" applyAlignment="0" applyProtection="0"/>
    <xf numFmtId="0" fontId="50" fillId="33" borderId="6" applyNumberFormat="0" applyAlignment="0" applyProtection="0"/>
    <xf numFmtId="0" fontId="74" fillId="33" borderId="6" applyNumberFormat="0" applyAlignment="0" applyProtection="0"/>
    <xf numFmtId="0" fontId="51" fillId="0" borderId="9" applyNumberFormat="0" applyFill="0" applyAlignment="0" applyProtection="0"/>
    <xf numFmtId="0" fontId="75" fillId="0" borderId="9" applyNumberFormat="0" applyFill="0" applyAlignment="0" applyProtection="0"/>
    <xf numFmtId="0" fontId="52" fillId="0" borderId="0" applyNumberFormat="0" applyFill="0" applyBorder="0" applyAlignment="0" applyProtection="0"/>
    <xf numFmtId="0" fontId="61" fillId="0" borderId="0" applyNumberFormat="0" applyFill="0" applyBorder="0" applyAlignment="0" applyProtection="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1" borderId="22" applyNumberFormat="0" applyFont="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5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3" fillId="66" borderId="16" applyNumberFormat="0" applyAlignment="0" applyProtection="0"/>
    <xf numFmtId="0" fontId="83" fillId="66" borderId="16" applyNumberFormat="0" applyAlignment="0" applyProtection="0"/>
    <xf numFmtId="0" fontId="85" fillId="67" borderId="17" applyNumberFormat="0" applyAlignment="0" applyProtection="0"/>
    <xf numFmtId="0" fontId="85" fillId="67" borderId="17"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68" borderId="0" applyNumberFormat="0" applyBorder="0" applyAlignment="0" applyProtection="0"/>
    <xf numFmtId="0" fontId="89" fillId="68" borderId="0" applyNumberFormat="0" applyBorder="0" applyAlignment="0" applyProtection="0"/>
    <xf numFmtId="0" fontId="91" fillId="0" borderId="18" applyNumberFormat="0" applyFill="0" applyAlignment="0" applyProtection="0"/>
    <xf numFmtId="0" fontId="91" fillId="0" borderId="18"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7" fillId="69" borderId="16" applyNumberFormat="0" applyAlignment="0" applyProtection="0"/>
    <xf numFmtId="0" fontId="97" fillId="69" borderId="16" applyNumberFormat="0" applyAlignment="0" applyProtection="0"/>
    <xf numFmtId="0" fontId="99" fillId="0" borderId="21" applyNumberFormat="0" applyFill="0" applyAlignment="0" applyProtection="0"/>
    <xf numFmtId="0" fontId="99" fillId="0" borderId="21" applyNumberFormat="0" applyFill="0" applyAlignment="0" applyProtection="0"/>
    <xf numFmtId="0" fontId="101" fillId="70" borderId="0" applyNumberFormat="0" applyBorder="0" applyAlignment="0" applyProtection="0"/>
    <xf numFmtId="0" fontId="101" fillId="70"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6" fillId="0" borderId="0"/>
    <xf numFmtId="0" fontId="77" fillId="0" borderId="0"/>
    <xf numFmtId="0" fontId="77" fillId="0" borderId="0"/>
    <xf numFmtId="0" fontId="77"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6"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105" fillId="66" borderId="23" applyNumberFormat="0" applyAlignment="0" applyProtection="0"/>
    <xf numFmtId="0" fontId="105" fillId="66" borderId="23" applyNumberFormat="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8" fillId="0" borderId="24" applyNumberFormat="0" applyFill="0" applyAlignment="0" applyProtection="0"/>
    <xf numFmtId="0" fontId="108" fillId="0" borderId="24"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8" fillId="4"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8" fillId="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8" fillId="6"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 fillId="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8" fillId="8"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8" fillId="9"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8" fillId="16"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8" fillId="1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8" fillId="1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8" fillId="7"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8" fillId="1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8" fillId="19"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2" borderId="0" applyNumberFormat="0" applyBorder="0" applyAlignment="0" applyProtection="0"/>
    <xf numFmtId="0" fontId="11" fillId="5" borderId="0" applyNumberFormat="0" applyBorder="0" applyAlignment="0" applyProtection="0"/>
    <xf numFmtId="0" fontId="12" fillId="33" borderId="1" applyNumberFormat="0" applyAlignment="0" applyProtection="0"/>
    <xf numFmtId="0" fontId="13" fillId="34" borderId="2" applyNumberFormat="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9" borderId="1" applyNumberFormat="0" applyAlignment="0" applyProtection="0"/>
    <xf numFmtId="0" fontId="21" fillId="0" borderId="7" applyNumberFormat="0" applyFill="0" applyAlignment="0" applyProtection="0"/>
    <xf numFmtId="0" fontId="22" fillId="36"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14" fillId="0" borderId="0"/>
    <xf numFmtId="0" fontId="14"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77" fillId="71" borderId="22" applyNumberFormat="0" applyFont="0" applyAlignment="0" applyProtection="0"/>
    <xf numFmtId="0" fontId="14" fillId="38" borderId="8" applyNumberFormat="0" applyFont="0" applyAlignment="0" applyProtection="0"/>
    <xf numFmtId="0" fontId="24" fillId="33" borderId="6"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4" fillId="0" borderId="0"/>
    <xf numFmtId="0" fontId="14" fillId="0" borderId="0"/>
    <xf numFmtId="0" fontId="14" fillId="0" borderId="0"/>
    <xf numFmtId="0" fontId="76"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6"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6"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6"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6"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6"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53" borderId="0" applyNumberFormat="0" applyBorder="0" applyAlignment="0" applyProtection="0"/>
    <xf numFmtId="0" fontId="79" fillId="53" borderId="0" applyNumberFormat="0" applyBorder="0" applyAlignment="0" applyProtection="0"/>
    <xf numFmtId="0" fontId="78" fillId="54" borderId="0" applyNumberFormat="0" applyBorder="0" applyAlignment="0" applyProtection="0"/>
    <xf numFmtId="0" fontId="79" fillId="54" borderId="0" applyNumberFormat="0" applyBorder="0" applyAlignment="0" applyProtection="0"/>
    <xf numFmtId="0" fontId="78" fillId="55" borderId="0" applyNumberFormat="0" applyBorder="0" applyAlignment="0" applyProtection="0"/>
    <xf numFmtId="0" fontId="79" fillId="55" borderId="0" applyNumberFormat="0" applyBorder="0" applyAlignment="0" applyProtection="0"/>
    <xf numFmtId="0" fontId="78" fillId="56" borderId="0" applyNumberFormat="0" applyBorder="0" applyAlignment="0" applyProtection="0"/>
    <xf numFmtId="0" fontId="79" fillId="56" borderId="0" applyNumberFormat="0" applyBorder="0" applyAlignment="0" applyProtection="0"/>
    <xf numFmtId="0" fontId="78" fillId="57" borderId="0" applyNumberFormat="0" applyBorder="0" applyAlignment="0" applyProtection="0"/>
    <xf numFmtId="0" fontId="79" fillId="57" borderId="0" applyNumberFormat="0" applyBorder="0" applyAlignment="0" applyProtection="0"/>
    <xf numFmtId="0" fontId="78" fillId="58" borderId="0" applyNumberFormat="0" applyBorder="0" applyAlignment="0" applyProtection="0"/>
    <xf numFmtId="0" fontId="79" fillId="58" borderId="0" applyNumberFormat="0" applyBorder="0" applyAlignment="0" applyProtection="0"/>
    <xf numFmtId="0" fontId="78" fillId="59" borderId="0" applyNumberFormat="0" applyBorder="0" applyAlignment="0" applyProtection="0"/>
    <xf numFmtId="0" fontId="79" fillId="59" borderId="0" applyNumberFormat="0" applyBorder="0" applyAlignment="0" applyProtection="0"/>
    <xf numFmtId="0" fontId="78" fillId="60" borderId="0" applyNumberFormat="0" applyBorder="0" applyAlignment="0" applyProtection="0"/>
    <xf numFmtId="0" fontId="79" fillId="60" borderId="0" applyNumberFormat="0" applyBorder="0" applyAlignment="0" applyProtection="0"/>
    <xf numFmtId="0" fontId="78" fillId="61" borderId="0" applyNumberFormat="0" applyBorder="0" applyAlignment="0" applyProtection="0"/>
    <xf numFmtId="0" fontId="79" fillId="61" borderId="0" applyNumberFormat="0" applyBorder="0" applyAlignment="0" applyProtection="0"/>
    <xf numFmtId="0" fontId="78" fillId="62" borderId="0" applyNumberFormat="0" applyBorder="0" applyAlignment="0" applyProtection="0"/>
    <xf numFmtId="0" fontId="79" fillId="62" borderId="0" applyNumberFormat="0" applyBorder="0" applyAlignment="0" applyProtection="0"/>
    <xf numFmtId="0" fontId="78" fillId="63" borderId="0" applyNumberFormat="0" applyBorder="0" applyAlignment="0" applyProtection="0"/>
    <xf numFmtId="0" fontId="79" fillId="63" borderId="0" applyNumberFormat="0" applyBorder="0" applyAlignment="0" applyProtection="0"/>
    <xf numFmtId="0" fontId="78" fillId="64" borderId="0" applyNumberFormat="0" applyBorder="0" applyAlignment="0" applyProtection="0"/>
    <xf numFmtId="0" fontId="79" fillId="64" borderId="0" applyNumberFormat="0" applyBorder="0" applyAlignment="0" applyProtection="0"/>
    <xf numFmtId="0" fontId="80" fillId="65" borderId="0" applyNumberFormat="0" applyBorder="0" applyAlignment="0" applyProtection="0"/>
    <xf numFmtId="0" fontId="81" fillId="65" borderId="0" applyNumberFormat="0" applyBorder="0" applyAlignment="0" applyProtection="0"/>
    <xf numFmtId="0" fontId="82" fillId="66" borderId="16" applyNumberFormat="0" applyAlignment="0" applyProtection="0"/>
    <xf numFmtId="0" fontId="83" fillId="66" borderId="16" applyNumberFormat="0" applyAlignment="0" applyProtection="0"/>
    <xf numFmtId="0" fontId="84" fillId="67" borderId="17" applyNumberFormat="0" applyAlignment="0" applyProtection="0"/>
    <xf numFmtId="0" fontId="85" fillId="67" borderId="17" applyNumberFormat="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68" borderId="0" applyNumberFormat="0" applyBorder="0" applyAlignment="0" applyProtection="0"/>
    <xf numFmtId="0" fontId="89" fillId="68" borderId="0" applyNumberFormat="0" applyBorder="0" applyAlignment="0" applyProtection="0"/>
    <xf numFmtId="0" fontId="90" fillId="0" borderId="18" applyNumberFormat="0" applyFill="0" applyAlignment="0" applyProtection="0"/>
    <xf numFmtId="0" fontId="91" fillId="0" borderId="18" applyNumberFormat="0" applyFill="0" applyAlignment="0" applyProtection="0"/>
    <xf numFmtId="0" fontId="92" fillId="0" borderId="19" applyNumberFormat="0" applyFill="0" applyAlignment="0" applyProtection="0"/>
    <xf numFmtId="0" fontId="93" fillId="0" borderId="19" applyNumberFormat="0" applyFill="0" applyAlignment="0" applyProtection="0"/>
    <xf numFmtId="0" fontId="94" fillId="0" borderId="20" applyNumberFormat="0" applyFill="0" applyAlignment="0" applyProtection="0"/>
    <xf numFmtId="0" fontId="95" fillId="0" borderId="20"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69" borderId="16" applyNumberFormat="0" applyAlignment="0" applyProtection="0"/>
    <xf numFmtId="0" fontId="97" fillId="69" borderId="16" applyNumberFormat="0" applyAlignment="0" applyProtection="0"/>
    <xf numFmtId="0" fontId="98" fillId="0" borderId="21" applyNumberFormat="0" applyFill="0" applyAlignment="0" applyProtection="0"/>
    <xf numFmtId="0" fontId="99" fillId="0" borderId="21" applyNumberFormat="0" applyFill="0" applyAlignment="0" applyProtection="0"/>
    <xf numFmtId="0" fontId="100" fillId="70" borderId="0" applyNumberFormat="0" applyBorder="0" applyAlignment="0" applyProtection="0"/>
    <xf numFmtId="0" fontId="101" fillId="70" borderId="0" applyNumberFormat="0" applyBorder="0" applyAlignment="0" applyProtection="0"/>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14" fillId="37" borderId="0">
      <alignment vertical="center" wrapText="1"/>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14" fillId="37" borderId="0">
      <alignment vertical="center" wrapText="1"/>
    </xf>
    <xf numFmtId="0" fontId="14" fillId="38" borderId="8" applyNumberFormat="0" applyFont="0" applyAlignment="0" applyProtection="0"/>
    <xf numFmtId="0" fontId="23" fillId="71" borderId="22" applyNumberFormat="0" applyFont="0" applyAlignment="0" applyProtection="0"/>
    <xf numFmtId="0" fontId="9" fillId="71" borderId="22" applyNumberFormat="0" applyFont="0" applyAlignment="0" applyProtection="0"/>
    <xf numFmtId="0" fontId="9" fillId="71" borderId="22" applyNumberFormat="0" applyFont="0" applyAlignment="0" applyProtection="0"/>
    <xf numFmtId="0" fontId="104" fillId="66" borderId="23" applyNumberFormat="0" applyAlignment="0" applyProtection="0"/>
    <xf numFmtId="0" fontId="105" fillId="66" borderId="23" applyNumberFormat="0" applyAlignment="0" applyProtection="0"/>
    <xf numFmtId="0" fontId="106" fillId="0" borderId="0" applyNumberFormat="0" applyFill="0" applyBorder="0" applyAlignment="0" applyProtection="0"/>
    <xf numFmtId="0" fontId="107" fillId="0" borderId="24" applyNumberFormat="0" applyFill="0" applyAlignment="0" applyProtection="0"/>
    <xf numFmtId="0" fontId="108" fillId="0" borderId="24"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5" fillId="41" borderId="0" applyNumberFormat="0" applyBorder="0" applyAlignment="0" applyProtection="0"/>
    <xf numFmtId="0" fontId="5" fillId="4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2" borderId="0" applyNumberFormat="0" applyBorder="0" applyAlignment="0" applyProtection="0"/>
    <xf numFmtId="0" fontId="5" fillId="42" borderId="0" applyNumberFormat="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3" borderId="0" applyNumberFormat="0" applyBorder="0" applyAlignment="0" applyProtection="0"/>
    <xf numFmtId="0" fontId="5" fillId="4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4" borderId="0" applyNumberFormat="0" applyBorder="0" applyAlignment="0" applyProtection="0"/>
    <xf numFmtId="0" fontId="5" fillId="4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5" borderId="0" applyNumberFormat="0" applyBorder="0" applyAlignment="0" applyProtection="0"/>
    <xf numFmtId="0" fontId="5" fillId="4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6" borderId="0" applyNumberFormat="0" applyBorder="0" applyAlignment="0" applyProtection="0"/>
    <xf numFmtId="0" fontId="5" fillId="4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7" borderId="0" applyNumberFormat="0" applyBorder="0" applyAlignment="0" applyProtection="0"/>
    <xf numFmtId="0" fontId="5" fillId="4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48" borderId="0" applyNumberFormat="0" applyBorder="0" applyAlignment="0" applyProtection="0"/>
    <xf numFmtId="0" fontId="5" fillId="48"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2"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6"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0" borderId="0"/>
    <xf numFmtId="0" fontId="5" fillId="0" borderId="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71" borderId="22" applyNumberFormat="0" applyFont="0" applyAlignment="0" applyProtection="0"/>
    <xf numFmtId="0" fontId="5" fillId="0" borderId="0"/>
    <xf numFmtId="0" fontId="5" fillId="71" borderId="22" applyNumberFormat="0" applyFont="0" applyAlignment="0" applyProtection="0"/>
    <xf numFmtId="0" fontId="5" fillId="0" borderId="0"/>
    <xf numFmtId="0" fontId="5" fillId="0" borderId="0"/>
    <xf numFmtId="0" fontId="5" fillId="71" borderId="22" applyNumberFormat="0" applyFont="0" applyAlignment="0" applyProtection="0"/>
    <xf numFmtId="0" fontId="5" fillId="0" borderId="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7" borderId="0">
      <alignment vertical="center" wrapText="1"/>
    </xf>
    <xf numFmtId="0" fontId="6" fillId="37" borderId="0">
      <alignmen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4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37" borderId="0">
      <alignment vertical="center" wrapText="1"/>
    </xf>
    <xf numFmtId="0" fontId="5" fillId="0" borderId="0"/>
    <xf numFmtId="0" fontId="5" fillId="0" borderId="0"/>
    <xf numFmtId="0" fontId="6" fillId="37" borderId="0">
      <alignment vertical="center" wrapText="1"/>
    </xf>
    <xf numFmtId="0" fontId="5" fillId="0" borderId="0"/>
    <xf numFmtId="0" fontId="5" fillId="0" borderId="0"/>
    <xf numFmtId="0" fontId="6" fillId="37" borderId="0">
      <alignment vertical="center" wrapText="1"/>
    </xf>
    <xf numFmtId="0" fontId="5" fillId="0" borderId="0"/>
    <xf numFmtId="0" fontId="5" fillId="0" borderId="0"/>
    <xf numFmtId="0" fontId="6" fillId="37" borderId="0">
      <alignment vertical="center" wrapText="1"/>
    </xf>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41"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8" borderId="0" applyNumberFormat="0" applyBorder="0" applyAlignment="0" applyProtection="0"/>
    <xf numFmtId="0" fontId="5" fillId="4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7" borderId="0" applyNumberFormat="0" applyBorder="0" applyAlignment="0" applyProtection="0"/>
    <xf numFmtId="0" fontId="6" fillId="37" borderId="0">
      <alignment vertical="center" wrapText="1"/>
    </xf>
    <xf numFmtId="0" fontId="6" fillId="37" borderId="0">
      <alignment vertical="center" wrapText="1"/>
    </xf>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12" borderId="8" applyNumberFormat="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0" borderId="0"/>
    <xf numFmtId="0" fontId="5" fillId="71" borderId="22" applyNumberFormat="0" applyFont="0" applyAlignment="0" applyProtection="0"/>
    <xf numFmtId="0" fontId="5" fillId="0" borderId="0"/>
    <xf numFmtId="0" fontId="5" fillId="0" borderId="0"/>
    <xf numFmtId="0" fontId="5" fillId="71" borderId="22" applyNumberFormat="0" applyFont="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45" borderId="0" applyNumberFormat="0" applyBorder="0" applyAlignment="0" applyProtection="0"/>
    <xf numFmtId="0" fontId="5" fillId="51" borderId="0" applyNumberFormat="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5" fillId="52" borderId="0" applyNumberFormat="0" applyBorder="0" applyAlignment="0" applyProtection="0"/>
    <xf numFmtId="0" fontId="5" fillId="51" borderId="0" applyNumberFormat="0" applyBorder="0" applyAlignment="0" applyProtection="0"/>
    <xf numFmtId="0" fontId="5" fillId="50" borderId="0" applyNumberFormat="0" applyBorder="0" applyAlignment="0" applyProtection="0"/>
    <xf numFmtId="0" fontId="5" fillId="43"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71" borderId="22" applyNumberFormat="0" applyFont="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12" borderId="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8" borderId="8" applyNumberFormat="0" applyFont="0" applyAlignment="0" applyProtection="0"/>
    <xf numFmtId="0" fontId="6" fillId="3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51" borderId="0" applyNumberFormat="0" applyBorder="0" applyAlignment="0" applyProtection="0"/>
    <xf numFmtId="0" fontId="5" fillId="45" borderId="0" applyNumberFormat="0" applyBorder="0" applyAlignment="0" applyProtection="0"/>
    <xf numFmtId="0" fontId="5" fillId="5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71" borderId="22" applyNumberFormat="0" applyFont="0" applyAlignment="0" applyProtection="0"/>
    <xf numFmtId="0" fontId="5" fillId="0" borderId="0"/>
    <xf numFmtId="0" fontId="6" fillId="0" borderId="0"/>
    <xf numFmtId="0" fontId="6" fillId="0" borderId="0"/>
    <xf numFmtId="0" fontId="6" fillId="0" borderId="0"/>
    <xf numFmtId="0" fontId="6" fillId="0" borderId="0"/>
    <xf numFmtId="0" fontId="5" fillId="51" borderId="0" applyNumberFormat="0" applyBorder="0" applyAlignment="0" applyProtection="0"/>
    <xf numFmtId="0" fontId="5" fillId="45" borderId="0" applyNumberFormat="0" applyBorder="0" applyAlignment="0" applyProtection="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71" borderId="22" applyNumberFormat="0" applyFont="0" applyAlignment="0" applyProtection="0"/>
    <xf numFmtId="0" fontId="5" fillId="0" borderId="0"/>
    <xf numFmtId="0" fontId="5" fillId="46" borderId="0" applyNumberFormat="0" applyBorder="0" applyAlignment="0" applyProtection="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52" borderId="0" applyNumberFormat="0" applyBorder="0" applyAlignment="0" applyProtection="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71" borderId="22" applyNumberFormat="0" applyFont="0" applyAlignment="0" applyProtection="0"/>
    <xf numFmtId="0" fontId="5" fillId="0" borderId="0"/>
    <xf numFmtId="0" fontId="5" fillId="52" borderId="0" applyNumberFormat="0" applyBorder="0" applyAlignment="0" applyProtection="0"/>
    <xf numFmtId="0" fontId="5" fillId="46" borderId="0" applyNumberFormat="0" applyBorder="0" applyAlignment="0" applyProtection="0"/>
    <xf numFmtId="0" fontId="5" fillId="51" borderId="0" applyNumberFormat="0" applyBorder="0" applyAlignment="0" applyProtection="0"/>
    <xf numFmtId="0" fontId="5" fillId="45" borderId="0" applyNumberFormat="0" applyBorder="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49" borderId="0" applyNumberFormat="0" applyBorder="0" applyAlignment="0" applyProtection="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46"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 fillId="0" borderId="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0" borderId="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0" borderId="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0" borderId="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64" fontId="6" fillId="0" borderId="0" applyFont="0" applyFill="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5" borderId="0" applyNumberFormat="0" applyBorder="0" applyAlignment="0" applyProtection="0"/>
    <xf numFmtId="0" fontId="6" fillId="12" borderId="8" applyNumberFormat="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6" fillId="38" borderId="8" applyNumberFormat="0" applyFont="0" applyAlignment="0" applyProtection="0"/>
    <xf numFmtId="0" fontId="5" fillId="43" borderId="0" applyNumberFormat="0" applyBorder="0" applyAlignment="0" applyProtection="0"/>
    <xf numFmtId="0" fontId="6" fillId="0" borderId="0"/>
    <xf numFmtId="0" fontId="6" fillId="0" borderId="0"/>
    <xf numFmtId="0" fontId="6" fillId="0" borderId="0"/>
    <xf numFmtId="0" fontId="6" fillId="0" borderId="0"/>
    <xf numFmtId="0" fontId="5" fillId="41" borderId="0" applyNumberFormat="0" applyBorder="0" applyAlignment="0" applyProtection="0"/>
    <xf numFmtId="0" fontId="5" fillId="41" borderId="0" applyNumberFormat="0" applyBorder="0" applyAlignment="0" applyProtection="0"/>
    <xf numFmtId="0" fontId="6" fillId="0" borderId="0"/>
    <xf numFmtId="0" fontId="5" fillId="42" borderId="0" applyNumberFormat="0" applyBorder="0" applyAlignment="0" applyProtection="0"/>
    <xf numFmtId="0" fontId="5" fillId="42" borderId="0" applyNumberFormat="0" applyBorder="0" applyAlignment="0" applyProtection="0"/>
    <xf numFmtId="0" fontId="5" fillId="0" borderId="0"/>
    <xf numFmtId="0" fontId="5" fillId="43" borderId="0" applyNumberFormat="0" applyBorder="0" applyAlignment="0" applyProtection="0"/>
    <xf numFmtId="0" fontId="5" fillId="43" borderId="0" applyNumberFormat="0" applyBorder="0" applyAlignment="0" applyProtection="0"/>
    <xf numFmtId="0" fontId="5" fillId="0" borderId="0"/>
    <xf numFmtId="0" fontId="5" fillId="44" borderId="0" applyNumberFormat="0" applyBorder="0" applyAlignment="0" applyProtection="0"/>
    <xf numFmtId="0" fontId="5" fillId="44" borderId="0" applyNumberFormat="0" applyBorder="0" applyAlignment="0" applyProtection="0"/>
    <xf numFmtId="0" fontId="5" fillId="0" borderId="0"/>
    <xf numFmtId="0" fontId="5" fillId="45" borderId="0" applyNumberFormat="0" applyBorder="0" applyAlignment="0" applyProtection="0"/>
    <xf numFmtId="0" fontId="5" fillId="45" borderId="0" applyNumberFormat="0" applyBorder="0" applyAlignment="0" applyProtection="0"/>
    <xf numFmtId="0" fontId="5" fillId="0" borderId="0"/>
    <xf numFmtId="0" fontId="5" fillId="46" borderId="0" applyNumberFormat="0" applyBorder="0" applyAlignment="0" applyProtection="0"/>
    <xf numFmtId="0" fontId="5" fillId="46" borderId="0" applyNumberFormat="0" applyBorder="0" applyAlignment="0" applyProtection="0"/>
    <xf numFmtId="0" fontId="5" fillId="0" borderId="0"/>
    <xf numFmtId="0" fontId="5" fillId="47" borderId="0" applyNumberFormat="0" applyBorder="0" applyAlignment="0" applyProtection="0"/>
    <xf numFmtId="0" fontId="5" fillId="47" borderId="0" applyNumberFormat="0" applyBorder="0" applyAlignment="0" applyProtection="0"/>
    <xf numFmtId="164" fontId="6" fillId="0" borderId="0" applyFont="0" applyFill="0" applyBorder="0" applyAlignment="0" applyProtection="0"/>
    <xf numFmtId="0" fontId="5" fillId="48" borderId="0" applyNumberFormat="0" applyBorder="0" applyAlignment="0" applyProtection="0"/>
    <xf numFmtId="0" fontId="5" fillId="48" borderId="0" applyNumberFormat="0" applyBorder="0" applyAlignment="0" applyProtection="0"/>
    <xf numFmtId="164" fontId="6" fillId="0" borderId="0" applyFont="0" applyFill="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7" borderId="0">
      <alignment vertical="center" wrapText="1"/>
    </xf>
    <xf numFmtId="0" fontId="6" fillId="38" borderId="8" applyNumberFormat="0" applyFont="0" applyAlignment="0" applyProtection="0"/>
    <xf numFmtId="0" fontId="5" fillId="49" borderId="0" applyNumberFormat="0" applyBorder="0" applyAlignment="0" applyProtection="0"/>
    <xf numFmtId="0" fontId="5" fillId="0" borderId="0"/>
    <xf numFmtId="0" fontId="5" fillId="0" borderId="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38" borderId="8" applyNumberFormat="0" applyFont="0" applyAlignment="0" applyProtection="0"/>
    <xf numFmtId="0" fontId="6" fillId="12" borderId="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6"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5" fillId="71" borderId="22" applyNumberFormat="0" applyFont="0" applyAlignment="0" applyProtection="0"/>
    <xf numFmtId="0" fontId="6" fillId="38" borderId="8" applyNumberFormat="0" applyFont="0" applyAlignment="0" applyProtection="0"/>
    <xf numFmtId="0" fontId="6" fillId="0" borderId="0"/>
    <xf numFmtId="0" fontId="6" fillId="0" borderId="0"/>
    <xf numFmtId="0" fontId="6" fillId="0" borderId="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6" fillId="37" borderId="0">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7" borderId="0">
      <alignment vertical="center" wrapText="1"/>
    </xf>
    <xf numFmtId="0" fontId="6" fillId="38" borderId="8" applyNumberFormat="0" applyFont="0" applyAlignment="0" applyProtection="0"/>
    <xf numFmtId="0" fontId="4" fillId="0" borderId="0"/>
    <xf numFmtId="0" fontId="38" fillId="72" borderId="0" applyNumberFormat="0" applyBorder="0" applyProtection="0">
      <alignment vertical="center" wrapText="1"/>
    </xf>
    <xf numFmtId="0" fontId="38" fillId="3" borderId="0" applyNumberFormat="0" applyBorder="0" applyProtection="0">
      <alignment vertical="center" wrapText="1"/>
    </xf>
    <xf numFmtId="0" fontId="9" fillId="73" borderId="0" applyNumberFormat="0" applyBorder="0" applyAlignment="0" applyProtection="0"/>
    <xf numFmtId="0" fontId="9" fillId="40" borderId="0" applyNumberFormat="0" applyBorder="0" applyAlignment="0" applyProtection="0"/>
    <xf numFmtId="0" fontId="9" fillId="35" borderId="0" applyNumberFormat="0" applyBorder="0" applyAlignment="0" applyProtection="0"/>
    <xf numFmtId="0" fontId="9" fillId="74"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73" borderId="0" applyNumberFormat="0" applyBorder="0" applyProtection="0">
      <alignment vertical="center" wrapText="1"/>
    </xf>
    <xf numFmtId="0" fontId="9" fillId="40" borderId="0" applyNumberFormat="0" applyBorder="0" applyProtection="0">
      <alignment vertical="center" wrapText="1"/>
    </xf>
    <xf numFmtId="0" fontId="9" fillId="35" borderId="0" applyNumberFormat="0" applyBorder="0" applyProtection="0">
      <alignment vertical="center" wrapText="1"/>
    </xf>
    <xf numFmtId="0" fontId="9" fillId="74" borderId="0" applyNumberFormat="0" applyBorder="0" applyProtection="0">
      <alignment vertical="center" wrapText="1"/>
    </xf>
    <xf numFmtId="0" fontId="9" fillId="13" borderId="0" applyNumberFormat="0" applyBorder="0" applyProtection="0">
      <alignment vertical="center" wrapText="1"/>
    </xf>
    <xf numFmtId="0" fontId="9" fillId="11" borderId="0" applyNumberFormat="0" applyBorder="0" applyProtection="0">
      <alignment vertical="center" wrapText="1"/>
    </xf>
    <xf numFmtId="0" fontId="38" fillId="14" borderId="0" applyNumberFormat="0" applyBorder="0" applyProtection="0">
      <alignment vertical="center" wrapText="1"/>
    </xf>
    <xf numFmtId="0" fontId="38" fillId="75" borderId="0" applyNumberFormat="0" applyBorder="0" applyProtection="0">
      <alignment vertical="center" wrapText="1"/>
    </xf>
    <xf numFmtId="0" fontId="9" fillId="23" borderId="0" applyNumberFormat="0" applyBorder="0" applyAlignment="0" applyProtection="0"/>
    <xf numFmtId="0" fontId="9" fillId="21" borderId="0" applyNumberFormat="0" applyBorder="0" applyAlignment="0" applyProtection="0"/>
    <xf numFmtId="0" fontId="9" fillId="76" borderId="0" applyNumberFormat="0" applyBorder="0" applyAlignment="0" applyProtection="0"/>
    <xf numFmtId="0" fontId="9" fillId="74" borderId="0" applyNumberFormat="0" applyBorder="0" applyAlignment="0" applyProtection="0"/>
    <xf numFmtId="0" fontId="9" fillId="23" borderId="0" applyNumberFormat="0" applyBorder="0" applyAlignment="0" applyProtection="0"/>
    <xf numFmtId="0" fontId="9" fillId="77" borderId="0" applyNumberFormat="0" applyBorder="0" applyAlignment="0" applyProtection="0"/>
    <xf numFmtId="0" fontId="9" fillId="23" borderId="0" applyNumberFormat="0" applyBorder="0" applyProtection="0">
      <alignment vertical="center" wrapText="1"/>
    </xf>
    <xf numFmtId="0" fontId="9" fillId="21" borderId="0" applyNumberFormat="0" applyBorder="0" applyProtection="0">
      <alignment vertical="center" wrapText="1"/>
    </xf>
    <xf numFmtId="0" fontId="9" fillId="76" borderId="0" applyNumberFormat="0" applyBorder="0" applyProtection="0">
      <alignment vertical="center" wrapText="1"/>
    </xf>
    <xf numFmtId="0" fontId="9" fillId="74" borderId="0" applyNumberFormat="0" applyBorder="0" applyProtection="0">
      <alignment vertical="center" wrapText="1"/>
    </xf>
    <xf numFmtId="0" fontId="9" fillId="23" borderId="0" applyNumberFormat="0" applyBorder="0" applyProtection="0">
      <alignment vertical="center" wrapText="1"/>
    </xf>
    <xf numFmtId="0" fontId="9" fillId="77" borderId="0" applyNumberFormat="0" applyBorder="0" applyProtection="0">
      <alignment vertical="center" wrapText="1"/>
    </xf>
    <xf numFmtId="0" fontId="38" fillId="2" borderId="0" applyNumberFormat="0" applyBorder="0" applyProtection="0">
      <alignment vertical="center" wrapText="1"/>
    </xf>
    <xf numFmtId="0" fontId="38" fillId="24" borderId="0" applyNumberFormat="0" applyBorder="0" applyProtection="0">
      <alignment vertical="center" wrapText="1"/>
    </xf>
    <xf numFmtId="0" fontId="38" fillId="78" borderId="0" applyNumberFormat="0" applyBorder="0" applyAlignment="0" applyProtection="0"/>
    <xf numFmtId="0" fontId="38" fillId="21" borderId="0" applyNumberFormat="0" applyBorder="0" applyAlignment="0" applyProtection="0"/>
    <xf numFmtId="0" fontId="38" fillId="76" borderId="0" applyNumberFormat="0" applyBorder="0" applyAlignment="0" applyProtection="0"/>
    <xf numFmtId="0" fontId="38" fillId="75" borderId="0" applyNumberFormat="0" applyBorder="0" applyAlignment="0" applyProtection="0"/>
    <xf numFmtId="0" fontId="38" fillId="2" borderId="0" applyNumberFormat="0" applyBorder="0" applyAlignment="0" applyProtection="0"/>
    <xf numFmtId="0" fontId="38" fillId="79" borderId="0" applyNumberFormat="0" applyBorder="0" applyAlignment="0" applyProtection="0"/>
    <xf numFmtId="0" fontId="38" fillId="78" borderId="0" applyNumberFormat="0" applyBorder="0" applyProtection="0">
      <alignment vertical="center" wrapText="1"/>
    </xf>
    <xf numFmtId="0" fontId="38" fillId="21" borderId="0" applyNumberFormat="0" applyBorder="0" applyProtection="0">
      <alignment vertical="center" wrapText="1"/>
    </xf>
    <xf numFmtId="0" fontId="38" fillId="76" borderId="0" applyNumberFormat="0" applyBorder="0" applyProtection="0">
      <alignment vertical="center" wrapText="1"/>
    </xf>
    <xf numFmtId="0" fontId="38" fillId="75" borderId="0" applyNumberFormat="0" applyBorder="0" applyProtection="0">
      <alignment vertical="center" wrapText="1"/>
    </xf>
    <xf numFmtId="0" fontId="38" fillId="2" borderId="0" applyNumberFormat="0" applyBorder="0" applyProtection="0">
      <alignment vertical="center" wrapText="1"/>
    </xf>
    <xf numFmtId="0" fontId="38" fillId="79" borderId="0" applyNumberFormat="0" applyBorder="0" applyProtection="0">
      <alignment vertical="center" wrapText="1"/>
    </xf>
    <xf numFmtId="0" fontId="38" fillId="72" borderId="0" applyNumberFormat="0" applyBorder="0" applyAlignment="0" applyProtection="0"/>
    <xf numFmtId="0" fontId="38" fillId="3" borderId="0" applyNumberFormat="0" applyBorder="0" applyAlignment="0" applyProtection="0"/>
    <xf numFmtId="0" fontId="38" fillId="14" borderId="0" applyNumberFormat="0" applyBorder="0" applyAlignment="0" applyProtection="0"/>
    <xf numFmtId="0" fontId="38" fillId="75" borderId="0" applyNumberFormat="0" applyBorder="0" applyAlignment="0" applyProtection="0"/>
    <xf numFmtId="0" fontId="38" fillId="2" borderId="0" applyNumberFormat="0" applyBorder="0" applyAlignment="0" applyProtection="0"/>
    <xf numFmtId="0" fontId="38" fillId="24" borderId="0" applyNumberFormat="0" applyBorder="0" applyAlignment="0" applyProtection="0"/>
    <xf numFmtId="0" fontId="40" fillId="20" borderId="1" applyNumberFormat="0" applyProtection="0">
      <alignment vertical="center" wrapText="1"/>
    </xf>
    <xf numFmtId="0" fontId="39" fillId="40" borderId="0" applyNumberFormat="0" applyBorder="0" applyAlignment="0" applyProtection="0"/>
    <xf numFmtId="0" fontId="52" fillId="0" borderId="0" applyNumberFormat="0" applyFill="0" applyBorder="0" applyProtection="0">
      <alignment vertical="center" wrapText="1"/>
    </xf>
    <xf numFmtId="0" fontId="40" fillId="20" borderId="1" applyNumberFormat="0" applyAlignment="0" applyProtection="0"/>
    <xf numFmtId="0" fontId="41" fillId="39" borderId="2" applyNumberFormat="0" applyAlignment="0" applyProtection="0"/>
    <xf numFmtId="0" fontId="8" fillId="0" borderId="0"/>
    <xf numFmtId="0" fontId="42" fillId="0" borderId="0" applyNumberFormat="0" applyFill="0" applyBorder="0" applyAlignment="0" applyProtection="0"/>
    <xf numFmtId="0" fontId="43" fillId="35"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11" borderId="1" applyNumberFormat="0" applyProtection="0">
      <alignment vertical="center" wrapText="1"/>
    </xf>
    <xf numFmtId="0" fontId="47" fillId="11" borderId="1" applyNumberFormat="0" applyAlignment="0" applyProtection="0"/>
    <xf numFmtId="0" fontId="50" fillId="20" borderId="6" applyNumberFormat="0" applyProtection="0">
      <alignment vertical="center" wrapText="1"/>
    </xf>
    <xf numFmtId="0" fontId="51" fillId="0" borderId="9" applyNumberFormat="0" applyFill="0" applyProtection="0">
      <alignment vertical="center" wrapText="1"/>
    </xf>
    <xf numFmtId="0" fontId="43" fillId="35" borderId="0" applyNumberFormat="0" applyBorder="0" applyProtection="0">
      <alignment vertical="center" wrapText="1"/>
    </xf>
    <xf numFmtId="0" fontId="48" fillId="0" borderId="7" applyNumberFormat="0" applyFill="0" applyAlignment="0" applyProtection="0"/>
    <xf numFmtId="0" fontId="49" fillId="22" borderId="0" applyNumberFormat="0" applyBorder="0" applyProtection="0">
      <alignment vertical="center" wrapText="1"/>
    </xf>
    <xf numFmtId="0" fontId="49" fillId="22" borderId="0" applyNumberFormat="0" applyBorder="0" applyAlignment="0" applyProtection="0"/>
    <xf numFmtId="0" fontId="6" fillId="0" borderId="0">
      <alignment vertical="center" wrapText="1"/>
    </xf>
    <xf numFmtId="0" fontId="6" fillId="0" borderId="0">
      <alignment vertical="center" wrapText="1"/>
    </xf>
    <xf numFmtId="0" fontId="6" fillId="0" borderId="0">
      <alignment vertical="center" wrapText="1"/>
    </xf>
    <xf numFmtId="0" fontId="6" fillId="0" borderId="0">
      <alignment vertical="center" wrapText="1"/>
    </xf>
    <xf numFmtId="0" fontId="4" fillId="0" borderId="0"/>
    <xf numFmtId="0" fontId="9" fillId="0" borderId="0"/>
    <xf numFmtId="0" fontId="9" fillId="0" borderId="0"/>
    <xf numFmtId="0" fontId="6" fillId="0" borderId="0">
      <alignment vertical="center" wrapText="1"/>
    </xf>
    <xf numFmtId="0" fontId="25" fillId="0" borderId="0" applyNumberFormat="0" applyFill="0" applyBorder="0" applyProtection="0">
      <alignment vertical="center" wrapText="1"/>
    </xf>
    <xf numFmtId="0" fontId="6" fillId="12" borderId="8" applyNumberFormat="0" applyAlignment="0" applyProtection="0"/>
    <xf numFmtId="0" fontId="50" fillId="20" borderId="6" applyNumberFormat="0" applyAlignment="0" applyProtection="0"/>
    <xf numFmtId="0" fontId="42" fillId="0" borderId="0" applyNumberFormat="0" applyFill="0" applyBorder="0" applyProtection="0">
      <alignment vertical="center" wrapText="1"/>
    </xf>
    <xf numFmtId="0" fontId="41" fillId="39" borderId="2" applyNumberFormat="0" applyProtection="0">
      <alignment vertical="center" wrapText="1"/>
    </xf>
    <xf numFmtId="0" fontId="6" fillId="12" borderId="8" applyNumberFormat="0" applyProtection="0">
      <alignment vertical="center" wrapText="1"/>
    </xf>
    <xf numFmtId="0" fontId="48" fillId="0" borderId="7" applyNumberFormat="0" applyFill="0" applyProtection="0">
      <alignment vertical="center" wrapText="1"/>
    </xf>
    <xf numFmtId="0" fontId="47" fillId="11" borderId="1" applyNumberFormat="0" applyAlignment="0" applyProtection="0"/>
    <xf numFmtId="0" fontId="39" fillId="40" borderId="0" applyNumberFormat="0" applyBorder="0" applyProtection="0">
      <alignment vertical="center" wrapText="1"/>
    </xf>
    <xf numFmtId="0" fontId="6" fillId="0" borderId="0"/>
    <xf numFmtId="0" fontId="6" fillId="0" borderId="0"/>
    <xf numFmtId="0" fontId="51" fillId="0" borderId="9" applyNumberFormat="0" applyFill="0" applyAlignment="0" applyProtection="0"/>
    <xf numFmtId="0" fontId="44" fillId="0" borderId="3" applyNumberFormat="0" applyFill="0" applyProtection="0">
      <alignment vertical="center" wrapText="1"/>
    </xf>
    <xf numFmtId="0" fontId="45" fillId="0" borderId="4" applyNumberFormat="0" applyFill="0" applyProtection="0">
      <alignment vertical="center" wrapText="1"/>
    </xf>
    <xf numFmtId="0" fontId="46" fillId="0" borderId="5" applyNumberFormat="0" applyFill="0" applyProtection="0">
      <alignment vertical="center" wrapText="1"/>
    </xf>
    <xf numFmtId="0" fontId="46" fillId="0" borderId="0" applyNumberFormat="0" applyFill="0" applyBorder="0" applyProtection="0">
      <alignment vertical="center" wrapText="1"/>
    </xf>
    <xf numFmtId="0" fontId="52" fillId="0" borderId="0" applyNumberFormat="0" applyFill="0" applyBorder="0" applyAlignment="0" applyProtection="0"/>
    <xf numFmtId="0" fontId="3" fillId="0" borderId="0"/>
    <xf numFmtId="0" fontId="113" fillId="0" borderId="0"/>
    <xf numFmtId="0" fontId="6" fillId="0" borderId="0"/>
    <xf numFmtId="0" fontId="2" fillId="0" borderId="0"/>
    <xf numFmtId="0" fontId="1" fillId="0" borderId="0"/>
    <xf numFmtId="0" fontId="6" fillId="0" borderId="0"/>
  </cellStyleXfs>
  <cellXfs count="303">
    <xf numFmtId="0" fontId="0" fillId="0" borderId="0" xfId="0"/>
    <xf numFmtId="0" fontId="28" fillId="0" borderId="12" xfId="1142" applyFont="1" applyFill="1" applyBorder="1" applyAlignment="1">
      <alignment horizontal="center" vertical="center" wrapText="1"/>
    </xf>
    <xf numFmtId="0" fontId="14" fillId="0" borderId="0" xfId="1142" applyAlignment="1">
      <alignment vertical="center"/>
    </xf>
    <xf numFmtId="2" fontId="28" fillId="0" borderId="13" xfId="1142" applyNumberFormat="1" applyFont="1" applyFill="1" applyBorder="1" applyAlignment="1">
      <alignment horizontal="center" vertical="center" wrapText="1"/>
    </xf>
    <xf numFmtId="0" fontId="14" fillId="0" borderId="0" xfId="1142" applyFill="1" applyAlignment="1">
      <alignment vertical="center"/>
    </xf>
    <xf numFmtId="0" fontId="31" fillId="0" borderId="0" xfId="1142" applyFont="1" applyFill="1" applyBorder="1" applyAlignment="1">
      <alignment horizontal="center" vertical="center" wrapText="1"/>
    </xf>
    <xf numFmtId="0" fontId="14" fillId="0" borderId="0" xfId="1142" applyBorder="1" applyAlignment="1">
      <alignment vertical="center"/>
    </xf>
    <xf numFmtId="0" fontId="33" fillId="0" borderId="0" xfId="1142" applyFont="1" applyBorder="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7" fillId="0" borderId="13" xfId="1142" applyFont="1" applyFill="1" applyBorder="1" applyAlignment="1">
      <alignment horizontal="left" vertical="center" wrapText="1"/>
    </xf>
    <xf numFmtId="4" fontId="28" fillId="0" borderId="0" xfId="1142" applyNumberFormat="1" applyFont="1" applyFill="1" applyBorder="1" applyAlignment="1">
      <alignment horizontal="center" vertical="center" wrapText="1"/>
    </xf>
    <xf numFmtId="0" fontId="33" fillId="0" borderId="0" xfId="0" applyFont="1" applyFill="1" applyAlignment="1">
      <alignment horizontal="left" vertical="center" wrapText="1"/>
    </xf>
    <xf numFmtId="0" fontId="28" fillId="0" borderId="0" xfId="1142" applyFont="1" applyFill="1" applyAlignment="1">
      <alignment vertical="center"/>
    </xf>
    <xf numFmtId="0" fontId="29" fillId="0" borderId="13" xfId="1142" applyFont="1" applyFill="1" applyBorder="1" applyAlignment="1">
      <alignment horizontal="center" vertical="center" wrapText="1"/>
    </xf>
    <xf numFmtId="0" fontId="28" fillId="0" borderId="13" xfId="1142" applyFont="1" applyFill="1" applyBorder="1" applyAlignment="1">
      <alignment horizontal="right" vertical="center" wrapText="1"/>
    </xf>
    <xf numFmtId="2" fontId="0" fillId="0" borderId="0" xfId="0" applyNumberFormat="1"/>
    <xf numFmtId="0" fontId="33" fillId="0" borderId="0" xfId="0" applyFont="1" applyAlignment="1">
      <alignment horizontal="right" vertical="center"/>
    </xf>
    <xf numFmtId="168" fontId="33" fillId="0" borderId="0" xfId="0" applyNumberFormat="1" applyFont="1" applyAlignment="1">
      <alignment horizontal="left" vertical="center" wrapText="1"/>
    </xf>
    <xf numFmtId="2" fontId="28" fillId="0" borderId="12" xfId="1142" applyNumberFormat="1" applyFont="1" applyFill="1" applyBorder="1" applyAlignment="1">
      <alignment horizontal="center" vertical="center" wrapText="1"/>
    </xf>
    <xf numFmtId="0" fontId="29" fillId="0" borderId="12" xfId="1142" applyFont="1" applyFill="1" applyBorder="1" applyAlignment="1">
      <alignment horizontal="center" vertical="center" wrapText="1"/>
    </xf>
    <xf numFmtId="0" fontId="33" fillId="0" borderId="0" xfId="1142" applyFont="1" applyFill="1" applyBorder="1" applyAlignment="1">
      <alignment horizontal="left" vertical="center"/>
    </xf>
    <xf numFmtId="0" fontId="14" fillId="0" borderId="0" xfId="1142" applyFill="1" applyAlignment="1">
      <alignment vertical="center"/>
    </xf>
    <xf numFmtId="0" fontId="32" fillId="0" borderId="0" xfId="1142" applyFont="1" applyFill="1" applyBorder="1" applyAlignment="1">
      <alignment horizontal="right" vertical="center" wrapText="1"/>
    </xf>
    <xf numFmtId="0" fontId="14" fillId="0" borderId="0" xfId="1142" applyFill="1" applyBorder="1" applyAlignment="1">
      <alignment vertical="center"/>
    </xf>
    <xf numFmtId="0" fontId="33" fillId="0" borderId="0" xfId="1142" applyFont="1" applyFill="1" applyAlignment="1">
      <alignment horizontal="left" vertical="center" wrapText="1"/>
    </xf>
    <xf numFmtId="0" fontId="30" fillId="0" borderId="12" xfId="1142" applyFont="1" applyFill="1" applyBorder="1" applyAlignment="1">
      <alignment horizontal="right" vertical="center" wrapText="1"/>
    </xf>
    <xf numFmtId="0" fontId="0" fillId="0" borderId="0" xfId="0" applyFill="1"/>
    <xf numFmtId="0" fontId="30" fillId="0" borderId="12" xfId="1142" applyFont="1" applyFill="1" applyBorder="1" applyAlignment="1">
      <alignment horizontal="right" vertical="center"/>
    </xf>
    <xf numFmtId="1" fontId="32" fillId="0" borderId="0" xfId="1142" applyNumberFormat="1" applyFont="1" applyFill="1" applyBorder="1" applyAlignment="1">
      <alignment horizontal="right" vertical="center" wrapText="1"/>
    </xf>
    <xf numFmtId="2" fontId="30" fillId="0" borderId="12" xfId="1142" applyNumberFormat="1" applyFont="1" applyFill="1" applyBorder="1" applyAlignment="1">
      <alignment horizontal="center" vertical="center" wrapText="1"/>
    </xf>
    <xf numFmtId="0" fontId="31" fillId="0" borderId="0" xfId="1142" applyFont="1" applyFill="1" applyBorder="1" applyAlignment="1">
      <alignment horizontal="center" vertical="center" wrapText="1"/>
    </xf>
    <xf numFmtId="2" fontId="31" fillId="0" borderId="0" xfId="1142" applyNumberFormat="1" applyFont="1" applyFill="1" applyBorder="1" applyAlignment="1">
      <alignment horizontal="center" vertical="center" wrapText="1"/>
    </xf>
    <xf numFmtId="0" fontId="28" fillId="0" borderId="12" xfId="2729" applyFont="1" applyFill="1" applyBorder="1" applyAlignment="1">
      <alignment horizontal="center" vertical="center" wrapText="1"/>
    </xf>
    <xf numFmtId="4" fontId="28" fillId="0" borderId="14" xfId="1142" applyNumberFormat="1" applyFont="1" applyFill="1" applyBorder="1" applyAlignment="1">
      <alignment horizontal="center" vertical="center" wrapText="1"/>
    </xf>
    <xf numFmtId="0" fontId="33" fillId="0" borderId="0" xfId="0" applyFont="1" applyFill="1" applyAlignment="1">
      <alignment horizontal="right" vertical="center"/>
    </xf>
    <xf numFmtId="0" fontId="6" fillId="0" borderId="0" xfId="1142" applyFont="1" applyFill="1" applyAlignment="1">
      <alignment vertical="center"/>
    </xf>
    <xf numFmtId="2" fontId="6" fillId="0" borderId="0" xfId="1142" applyNumberFormat="1" applyFont="1" applyFill="1" applyBorder="1" applyAlignment="1">
      <alignment horizontal="center" vertical="center"/>
    </xf>
    <xf numFmtId="0" fontId="36" fillId="0" borderId="0" xfId="0" applyFont="1" applyBorder="1" applyAlignment="1">
      <alignment horizontal="center" vertical="center" wrapText="1"/>
    </xf>
    <xf numFmtId="0" fontId="33" fillId="0" borderId="0" xfId="0" applyFont="1" applyAlignment="1">
      <alignment horizontal="left" vertical="center" wrapText="1"/>
    </xf>
    <xf numFmtId="0" fontId="30" fillId="0" borderId="0" xfId="1142" applyFont="1" applyBorder="1" applyAlignment="1">
      <alignment horizontal="center" vertical="center" wrapText="1"/>
    </xf>
    <xf numFmtId="0" fontId="28" fillId="0" borderId="0" xfId="1142" applyFont="1" applyFill="1" applyBorder="1" applyAlignment="1">
      <alignment horizontal="center" vertical="center" wrapText="1"/>
    </xf>
    <xf numFmtId="2" fontId="28" fillId="0" borderId="0" xfId="1142" applyNumberFormat="1" applyFont="1" applyFill="1" applyBorder="1" applyAlignment="1">
      <alignment horizontal="center" vertical="center" wrapText="1"/>
    </xf>
    <xf numFmtId="2" fontId="30" fillId="0" borderId="0" xfId="1142" applyNumberFormat="1" applyFont="1" applyFill="1" applyBorder="1" applyAlignment="1">
      <alignment horizontal="center" vertical="center" wrapText="1"/>
    </xf>
    <xf numFmtId="0" fontId="111" fillId="0" borderId="0" xfId="0" applyFont="1" applyFill="1" applyAlignment="1">
      <alignment horizontal="left" vertical="center" wrapText="1"/>
    </xf>
    <xf numFmtId="0" fontId="111" fillId="0" borderId="0" xfId="0" applyFont="1" applyFill="1" applyAlignment="1">
      <alignment horizontal="left" vertical="center"/>
    </xf>
    <xf numFmtId="0" fontId="109" fillId="0" borderId="0" xfId="1142" applyFont="1" applyFill="1" applyAlignment="1">
      <alignment vertical="center"/>
    </xf>
    <xf numFmtId="0" fontId="109" fillId="0" borderId="0" xfId="0" applyFont="1" applyFill="1"/>
    <xf numFmtId="0" fontId="111" fillId="0" borderId="0" xfId="1142" applyFont="1" applyFill="1" applyAlignment="1">
      <alignment horizontal="left" vertical="center" wrapText="1"/>
    </xf>
    <xf numFmtId="0" fontId="111" fillId="0" borderId="0" xfId="1142" applyFont="1" applyFill="1" applyAlignment="1">
      <alignment horizontal="left" vertical="center"/>
    </xf>
    <xf numFmtId="0" fontId="111" fillId="0" borderId="0" xfId="0" applyFont="1" applyFill="1" applyAlignment="1">
      <alignment vertical="center" wrapText="1"/>
    </xf>
    <xf numFmtId="2" fontId="28" fillId="0" borderId="12" xfId="2729" applyNumberFormat="1" applyFont="1" applyFill="1" applyBorder="1" applyAlignment="1">
      <alignment horizontal="center" vertical="center" wrapText="1"/>
    </xf>
    <xf numFmtId="0" fontId="28" fillId="0" borderId="12" xfId="2729" applyFont="1" applyFill="1" applyBorder="1" applyAlignment="1">
      <alignment horizontal="left" vertical="center" wrapText="1"/>
    </xf>
    <xf numFmtId="0" fontId="28" fillId="0" borderId="0" xfId="20646" applyFont="1" applyFill="1" applyAlignment="1">
      <alignment horizontal="left" wrapText="1"/>
    </xf>
    <xf numFmtId="0" fontId="28" fillId="0" borderId="0" xfId="20646" applyFont="1" applyFill="1" applyAlignment="1">
      <alignment horizontal="left" vertical="top" wrapText="1"/>
    </xf>
    <xf numFmtId="0" fontId="28" fillId="0" borderId="12" xfId="1142" applyFont="1" applyFill="1" applyBorder="1" applyAlignment="1">
      <alignment horizontal="left" vertical="center" wrapText="1"/>
    </xf>
    <xf numFmtId="0" fontId="14" fillId="0" borderId="0" xfId="1142" applyFill="1" applyAlignment="1">
      <alignment horizontal="left" vertical="center"/>
    </xf>
    <xf numFmtId="0" fontId="32" fillId="0" borderId="0" xfId="1142" applyFont="1" applyFill="1" applyBorder="1" applyAlignment="1">
      <alignment horizontal="left" vertical="center" wrapText="1"/>
    </xf>
    <xf numFmtId="0" fontId="28" fillId="0" borderId="13" xfId="1142" applyFont="1" applyFill="1" applyBorder="1" applyAlignment="1">
      <alignment horizontal="center" vertical="center" wrapText="1"/>
    </xf>
    <xf numFmtId="2" fontId="30" fillId="0" borderId="12" xfId="20647" applyNumberFormat="1" applyFont="1" applyFill="1" applyBorder="1" applyAlignment="1">
      <alignment horizontal="center" vertical="center" wrapText="1"/>
    </xf>
    <xf numFmtId="0" fontId="33" fillId="0" borderId="0" xfId="1142" applyFont="1" applyFill="1" applyBorder="1" applyAlignment="1">
      <alignment horizontal="left" vertical="center" wrapText="1"/>
    </xf>
    <xf numFmtId="0" fontId="33" fillId="0" borderId="0" xfId="0" applyFont="1" applyFill="1" applyAlignment="1">
      <alignment horizontal="right" vertical="center" wrapText="1"/>
    </xf>
    <xf numFmtId="0" fontId="111" fillId="0" borderId="0" xfId="1142" applyFont="1" applyFill="1" applyBorder="1" applyAlignment="1">
      <alignment horizontal="left" vertical="center"/>
    </xf>
    <xf numFmtId="0" fontId="6" fillId="0" borderId="0" xfId="54468" applyFont="1" applyFill="1" applyAlignment="1">
      <alignment vertical="center"/>
    </xf>
    <xf numFmtId="1" fontId="35" fillId="0" borderId="0" xfId="54468" applyNumberFormat="1" applyFont="1" applyFill="1" applyBorder="1" applyAlignment="1">
      <alignment horizontal="right" vertical="center" wrapText="1"/>
    </xf>
    <xf numFmtId="0" fontId="28" fillId="0" borderId="12" xfId="20647" applyFont="1" applyFill="1" applyBorder="1" applyAlignment="1">
      <alignment horizontal="left" vertical="center" wrapText="1"/>
    </xf>
    <xf numFmtId="0" fontId="116" fillId="0" borderId="12" xfId="54469" applyFont="1" applyFill="1" applyBorder="1" applyAlignment="1">
      <alignment horizontal="center" vertical="center"/>
    </xf>
    <xf numFmtId="2" fontId="116" fillId="0" borderId="12" xfId="54469" applyNumberFormat="1" applyFont="1" applyFill="1" applyBorder="1" applyAlignment="1">
      <alignment horizontal="center" vertical="center"/>
    </xf>
    <xf numFmtId="0" fontId="116" fillId="0" borderId="12" xfId="54469" applyFont="1" applyFill="1" applyBorder="1" applyAlignment="1">
      <alignment horizontal="left" vertical="center" wrapText="1"/>
    </xf>
    <xf numFmtId="0" fontId="116" fillId="0" borderId="12" xfId="54470" applyFont="1" applyFill="1" applyBorder="1" applyAlignment="1">
      <alignment horizontal="center" vertical="center"/>
    </xf>
    <xf numFmtId="2" fontId="116" fillId="0" borderId="12" xfId="54470" applyNumberFormat="1" applyFont="1" applyFill="1" applyBorder="1" applyAlignment="1">
      <alignment horizontal="center" vertical="center"/>
    </xf>
    <xf numFmtId="0" fontId="117" fillId="0" borderId="12" xfId="54470" applyFont="1" applyFill="1" applyBorder="1" applyAlignment="1">
      <alignment horizontal="center" vertical="center"/>
    </xf>
    <xf numFmtId="0" fontId="116" fillId="0" borderId="12" xfId="54470" applyFont="1" applyFill="1" applyBorder="1" applyAlignment="1">
      <alignment horizontal="left" vertical="center" wrapText="1"/>
    </xf>
    <xf numFmtId="0" fontId="28" fillId="0" borderId="12" xfId="20647" applyFont="1" applyFill="1" applyBorder="1" applyAlignment="1">
      <alignment horizontal="center" vertical="center" wrapText="1"/>
    </xf>
    <xf numFmtId="2" fontId="28" fillId="0" borderId="12" xfId="20647" applyNumberFormat="1" applyFont="1" applyFill="1" applyBorder="1" applyAlignment="1">
      <alignment horizontal="center" vertical="center" wrapText="1"/>
    </xf>
    <xf numFmtId="0" fontId="6" fillId="0" borderId="0" xfId="2729" applyFont="1" applyFill="1" applyBorder="1" applyAlignment="1">
      <alignment horizontal="left" vertical="center" wrapText="1"/>
    </xf>
    <xf numFmtId="0" fontId="6" fillId="0" borderId="0" xfId="20646" applyFont="1" applyFill="1" applyAlignment="1">
      <alignment horizontal="left" vertical="top" wrapText="1"/>
    </xf>
    <xf numFmtId="0" fontId="28" fillId="0" borderId="13" xfId="1142" applyFont="1" applyFill="1" applyBorder="1" applyAlignment="1">
      <alignment horizontal="center" vertical="center" wrapText="1"/>
    </xf>
    <xf numFmtId="0" fontId="116" fillId="0" borderId="12" xfId="0" applyFont="1" applyFill="1" applyBorder="1" applyAlignment="1">
      <alignment horizontal="center" vertical="center"/>
    </xf>
    <xf numFmtId="2" fontId="116" fillId="0" borderId="12" xfId="0" applyNumberFormat="1" applyFont="1" applyFill="1" applyBorder="1" applyAlignment="1">
      <alignment horizontal="center" vertical="center"/>
    </xf>
    <xf numFmtId="0" fontId="118" fillId="0" borderId="12" xfId="0" applyFont="1" applyFill="1" applyBorder="1" applyAlignment="1">
      <alignment horizontal="left" vertical="center" wrapText="1"/>
    </xf>
    <xf numFmtId="0" fontId="116" fillId="0" borderId="12" xfId="0" applyFont="1" applyFill="1" applyBorder="1" applyAlignment="1">
      <alignment horizontal="left" vertical="center" wrapText="1"/>
    </xf>
    <xf numFmtId="0" fontId="28" fillId="0" borderId="13" xfId="1142" applyFont="1" applyFill="1" applyBorder="1" applyAlignment="1">
      <alignment horizontal="left" vertical="center" wrapText="1"/>
    </xf>
    <xf numFmtId="0" fontId="28" fillId="0" borderId="13" xfId="2729" applyFont="1" applyFill="1" applyBorder="1" applyAlignment="1">
      <alignment horizontal="center" vertical="center" wrapText="1"/>
    </xf>
    <xf numFmtId="2" fontId="28" fillId="0" borderId="13" xfId="2729" applyNumberFormat="1" applyFont="1" applyFill="1" applyBorder="1" applyAlignment="1">
      <alignment horizontal="center" vertical="center" wrapText="1"/>
    </xf>
    <xf numFmtId="0" fontId="28" fillId="0" borderId="12" xfId="1142" applyFont="1" applyFill="1" applyBorder="1" applyAlignment="1">
      <alignment horizontal="right" vertical="center" wrapText="1"/>
    </xf>
    <xf numFmtId="0" fontId="28" fillId="0" borderId="13" xfId="1142" applyFont="1" applyFill="1" applyBorder="1" applyAlignment="1">
      <alignment horizontal="center" vertical="center" wrapText="1"/>
    </xf>
    <xf numFmtId="0" fontId="28" fillId="0" borderId="12" xfId="0" applyFont="1" applyFill="1" applyBorder="1" applyAlignment="1">
      <alignment horizontal="center" vertical="center"/>
    </xf>
    <xf numFmtId="169" fontId="28" fillId="0" borderId="12" xfId="0" applyNumberFormat="1" applyFont="1" applyFill="1" applyBorder="1" applyAlignment="1">
      <alignment horizontal="center" vertical="center"/>
    </xf>
    <xf numFmtId="0" fontId="119" fillId="0" borderId="12" xfId="54471" applyFont="1" applyFill="1" applyBorder="1" applyAlignment="1">
      <alignment horizontal="right" vertical="center" wrapText="1"/>
    </xf>
    <xf numFmtId="0" fontId="28" fillId="0" borderId="12" xfId="0" applyFont="1" applyFill="1" applyBorder="1" applyAlignment="1">
      <alignment horizontal="center" vertical="center" wrapText="1"/>
    </xf>
    <xf numFmtId="0" fontId="119" fillId="0" borderId="12" xfId="54471" applyNumberFormat="1" applyFont="1" applyFill="1" applyBorder="1" applyAlignment="1">
      <alignment horizontal="right" vertical="center" wrapText="1"/>
    </xf>
    <xf numFmtId="168" fontId="28" fillId="0" borderId="12" xfId="20652" applyNumberFormat="1" applyFont="1" applyFill="1" applyBorder="1" applyAlignment="1">
      <alignment horizontal="center" vertical="center"/>
    </xf>
    <xf numFmtId="168" fontId="28" fillId="0" borderId="12" xfId="0" applyNumberFormat="1" applyFont="1" applyFill="1" applyBorder="1" applyAlignment="1">
      <alignment horizontal="center" vertical="center" wrapText="1"/>
    </xf>
    <xf numFmtId="0" fontId="28" fillId="0" borderId="12" xfId="0" applyFont="1" applyFill="1" applyBorder="1" applyAlignment="1">
      <alignment vertical="center" wrapText="1"/>
    </xf>
    <xf numFmtId="1" fontId="28" fillId="0" borderId="12" xfId="0" applyNumberFormat="1" applyFont="1" applyFill="1" applyBorder="1" applyAlignment="1">
      <alignment horizontal="center" vertical="center"/>
    </xf>
    <xf numFmtId="0" fontId="119" fillId="0" borderId="12" xfId="0" applyFont="1" applyFill="1" applyBorder="1" applyAlignment="1">
      <alignment horizontal="right" vertical="center" wrapText="1"/>
    </xf>
    <xf numFmtId="0" fontId="28" fillId="0" borderId="12" xfId="54471" applyFont="1" applyFill="1" applyBorder="1" applyAlignment="1">
      <alignment horizontal="center" vertical="center"/>
    </xf>
    <xf numFmtId="1" fontId="28" fillId="0" borderId="12" xfId="0" applyNumberFormat="1" applyFont="1" applyFill="1" applyBorder="1" applyAlignment="1">
      <alignment horizontal="center" vertical="center" wrapText="1"/>
    </xf>
    <xf numFmtId="168" fontId="28" fillId="0" borderId="12" xfId="0" applyNumberFormat="1" applyFont="1" applyFill="1" applyBorder="1" applyAlignment="1">
      <alignment horizontal="center" vertical="center"/>
    </xf>
    <xf numFmtId="2" fontId="28" fillId="0" borderId="12" xfId="0" applyNumberFormat="1" applyFont="1" applyFill="1" applyBorder="1" applyAlignment="1">
      <alignment horizontal="center" vertical="center" wrapText="1"/>
    </xf>
    <xf numFmtId="0" fontId="28" fillId="0" borderId="12" xfId="54471" applyFont="1" applyFill="1" applyBorder="1" applyAlignment="1">
      <alignment horizontal="left" vertical="center" wrapText="1"/>
    </xf>
    <xf numFmtId="2" fontId="28" fillId="0" borderId="12" xfId="0" applyNumberFormat="1" applyFont="1" applyFill="1" applyBorder="1" applyAlignment="1">
      <alignment horizontal="center" vertical="center"/>
    </xf>
    <xf numFmtId="0" fontId="28" fillId="0" borderId="25" xfId="54471" applyFont="1" applyFill="1" applyBorder="1" applyAlignment="1">
      <alignment horizontal="left" vertical="center" wrapText="1"/>
    </xf>
    <xf numFmtId="0" fontId="28" fillId="0" borderId="12" xfId="54471" applyNumberFormat="1" applyFont="1" applyFill="1" applyBorder="1" applyAlignment="1">
      <alignment horizontal="left" vertical="center" wrapText="1"/>
    </xf>
    <xf numFmtId="0" fontId="30" fillId="0" borderId="12" xfId="54471" applyFont="1" applyFill="1" applyBorder="1" applyAlignment="1">
      <alignment horizontal="left" vertical="center" wrapText="1"/>
    </xf>
    <xf numFmtId="0" fontId="28" fillId="0" borderId="12" xfId="0" applyFont="1" applyFill="1" applyBorder="1" applyAlignment="1">
      <alignment horizontal="left" vertical="center" wrapText="1"/>
    </xf>
    <xf numFmtId="49" fontId="28" fillId="0" borderId="12" xfId="0" applyNumberFormat="1" applyFont="1" applyFill="1" applyBorder="1" applyAlignment="1">
      <alignment horizontal="left" vertical="center" wrapText="1"/>
    </xf>
    <xf numFmtId="0" fontId="28" fillId="0" borderId="14" xfId="0" applyFont="1" applyFill="1" applyBorder="1" applyAlignment="1">
      <alignment horizontal="center" vertical="center" wrapText="1"/>
    </xf>
    <xf numFmtId="1" fontId="28" fillId="0" borderId="14" xfId="0" applyNumberFormat="1" applyFont="1" applyFill="1" applyBorder="1" applyAlignment="1">
      <alignment horizontal="center" vertical="center" wrapText="1"/>
    </xf>
    <xf numFmtId="0" fontId="6" fillId="0" borderId="0" xfId="2729" applyFont="1" applyFill="1" applyBorder="1" applyAlignment="1">
      <alignment vertical="center" wrapText="1"/>
    </xf>
    <xf numFmtId="168" fontId="30" fillId="0" borderId="12" xfId="54468" applyNumberFormat="1" applyFont="1" applyFill="1" applyBorder="1" applyAlignment="1">
      <alignment horizontal="center" vertical="center" wrapText="1"/>
    </xf>
    <xf numFmtId="0" fontId="30" fillId="0" borderId="12" xfId="20647" applyFont="1" applyFill="1" applyBorder="1" applyAlignment="1">
      <alignment horizontal="center" vertical="center" wrapText="1"/>
    </xf>
    <xf numFmtId="2" fontId="28" fillId="0" borderId="12" xfId="54468" applyNumberFormat="1" applyFont="1" applyFill="1" applyBorder="1" applyAlignment="1">
      <alignment horizontal="center" vertical="center" wrapText="1"/>
    </xf>
    <xf numFmtId="0" fontId="28" fillId="0" borderId="12" xfId="54468" applyFont="1" applyFill="1" applyBorder="1" applyAlignment="1">
      <alignment horizontal="center" vertical="center" wrapText="1"/>
    </xf>
    <xf numFmtId="0" fontId="28" fillId="0" borderId="12" xfId="54468" applyFont="1" applyFill="1" applyBorder="1" applyAlignment="1">
      <alignment horizontal="left" vertical="center" wrapText="1"/>
    </xf>
    <xf numFmtId="0" fontId="28" fillId="0" borderId="13" xfId="20647" applyFont="1" applyFill="1" applyBorder="1" applyAlignment="1">
      <alignment horizontal="center" vertical="center" wrapText="1"/>
    </xf>
    <xf numFmtId="2" fontId="28" fillId="0" borderId="13" xfId="20647" applyNumberFormat="1" applyFont="1" applyFill="1" applyBorder="1" applyAlignment="1">
      <alignment horizontal="center" vertical="center" wrapText="1"/>
    </xf>
    <xf numFmtId="0" fontId="28" fillId="0" borderId="13" xfId="54468" applyFont="1" applyFill="1" applyBorder="1" applyAlignment="1">
      <alignment horizontal="left" vertical="center" wrapText="1"/>
    </xf>
    <xf numFmtId="0" fontId="36" fillId="0" borderId="0" xfId="0" applyFont="1" applyBorder="1" applyAlignment="1">
      <alignment horizontal="center" vertical="center" wrapText="1"/>
    </xf>
    <xf numFmtId="0" fontId="28" fillId="0" borderId="12" xfId="1142" applyFont="1" applyFill="1" applyBorder="1" applyAlignment="1">
      <alignment horizontal="center" vertical="center" wrapText="1"/>
    </xf>
    <xf numFmtId="0" fontId="28" fillId="0" borderId="14" xfId="1142" applyFont="1" applyFill="1" applyBorder="1" applyAlignment="1">
      <alignment horizontal="center" vertical="center" wrapText="1"/>
    </xf>
    <xf numFmtId="0" fontId="28" fillId="0" borderId="13" xfId="1142" applyFont="1" applyFill="1" applyBorder="1" applyAlignment="1">
      <alignment horizontal="center" vertical="center" wrapText="1"/>
    </xf>
    <xf numFmtId="0" fontId="33" fillId="0" borderId="0" xfId="0" applyFont="1" applyAlignment="1">
      <alignment horizontal="left" vertical="center" wrapText="1"/>
    </xf>
    <xf numFmtId="0" fontId="6" fillId="0" borderId="0" xfId="2729" applyFont="1" applyFill="1" applyBorder="1" applyAlignment="1">
      <alignment horizontal="left" vertical="center" wrapText="1"/>
    </xf>
    <xf numFmtId="0" fontId="6" fillId="0" borderId="0" xfId="20646" applyFont="1" applyFill="1" applyAlignment="1">
      <alignment horizontal="left" wrapText="1"/>
    </xf>
    <xf numFmtId="0" fontId="112" fillId="0" borderId="0" xfId="20646" applyFont="1" applyFill="1" applyAlignment="1">
      <alignment horizontal="left" wrapText="1"/>
    </xf>
    <xf numFmtId="0" fontId="6" fillId="0" borderId="0" xfId="20646" applyFont="1" applyFill="1" applyAlignment="1">
      <alignment horizontal="left" vertical="top" wrapText="1"/>
    </xf>
    <xf numFmtId="0" fontId="6" fillId="0" borderId="0" xfId="20647" applyFont="1" applyFill="1" applyBorder="1" applyAlignment="1">
      <alignment horizontal="left" vertical="center" wrapText="1"/>
    </xf>
    <xf numFmtId="0" fontId="30" fillId="0" borderId="12" xfId="1142" applyFont="1" applyFill="1" applyBorder="1" applyAlignment="1">
      <alignment horizontal="center" vertical="center" wrapText="1"/>
    </xf>
    <xf numFmtId="0" fontId="28" fillId="0" borderId="12" xfId="1142" applyFont="1" applyFill="1" applyBorder="1" applyAlignment="1">
      <alignment horizontal="center" vertical="center" wrapText="1"/>
    </xf>
    <xf numFmtId="0" fontId="28" fillId="0" borderId="13" xfId="1142" applyFont="1" applyFill="1" applyBorder="1" applyAlignment="1">
      <alignment horizontal="center" vertical="center" wrapText="1"/>
    </xf>
    <xf numFmtId="0" fontId="33" fillId="0" borderId="0" xfId="0" applyFont="1" applyBorder="1" applyAlignment="1">
      <alignment horizontal="left" vertical="center" wrapText="1"/>
    </xf>
    <xf numFmtId="0" fontId="28" fillId="0" borderId="0" xfId="1142" applyFont="1" applyFill="1" applyBorder="1" applyAlignment="1">
      <alignment horizontal="center" vertical="center" wrapText="1"/>
    </xf>
    <xf numFmtId="0" fontId="36" fillId="0" borderId="0" xfId="0" applyFont="1" applyBorder="1" applyAlignment="1">
      <alignment vertical="center" wrapText="1"/>
    </xf>
    <xf numFmtId="0" fontId="30" fillId="0" borderId="0" xfId="1142" applyFont="1" applyBorder="1" applyAlignment="1">
      <alignment vertical="center" wrapText="1"/>
    </xf>
    <xf numFmtId="0" fontId="0" fillId="0" borderId="0" xfId="0" applyBorder="1"/>
    <xf numFmtId="0" fontId="30" fillId="0" borderId="0" xfId="1142" applyFont="1" applyFill="1" applyBorder="1" applyAlignment="1">
      <alignment horizontal="right" vertical="center"/>
    </xf>
    <xf numFmtId="4" fontId="30" fillId="0" borderId="0" xfId="1142" applyNumberFormat="1" applyFont="1" applyFill="1" applyBorder="1" applyAlignment="1">
      <alignment horizontal="center" vertical="center" wrapText="1"/>
    </xf>
    <xf numFmtId="0" fontId="28" fillId="0" borderId="26" xfId="1142" applyFont="1" applyFill="1" applyBorder="1" applyAlignment="1">
      <alignment horizontal="center" vertical="center" wrapText="1"/>
    </xf>
    <xf numFmtId="0" fontId="30" fillId="0" borderId="27" xfId="1142" applyFont="1" applyFill="1" applyBorder="1" applyAlignment="1">
      <alignment horizontal="right" vertical="center"/>
    </xf>
    <xf numFmtId="4" fontId="30" fillId="0" borderId="28" xfId="1142" applyNumberFormat="1" applyFont="1" applyFill="1" applyBorder="1" applyAlignment="1">
      <alignment horizontal="center" vertical="center" wrapText="1"/>
    </xf>
    <xf numFmtId="0" fontId="37" fillId="0" borderId="29" xfId="1142" applyFont="1" applyFill="1" applyBorder="1" applyAlignment="1">
      <alignment horizontal="left" vertical="center" wrapText="1"/>
    </xf>
    <xf numFmtId="16" fontId="28" fillId="0" borderId="13" xfId="1142" applyNumberFormat="1" applyFont="1" applyFill="1" applyBorder="1" applyAlignment="1">
      <alignment horizontal="center" vertical="center" wrapText="1"/>
    </xf>
    <xf numFmtId="0" fontId="28" fillId="0" borderId="29" xfId="1142" applyFont="1" applyFill="1" applyBorder="1" applyAlignment="1">
      <alignment horizontal="center" vertical="center" wrapText="1"/>
    </xf>
    <xf numFmtId="2" fontId="28" fillId="0" borderId="14" xfId="1142" applyNumberFormat="1" applyFont="1" applyFill="1" applyBorder="1" applyAlignment="1">
      <alignment horizontal="center" vertical="center" wrapText="1"/>
    </xf>
    <xf numFmtId="0" fontId="28" fillId="0" borderId="27" xfId="1142" applyFont="1" applyFill="1" applyBorder="1" applyAlignment="1">
      <alignment horizontal="center" vertical="center" wrapText="1"/>
    </xf>
    <xf numFmtId="2" fontId="30" fillId="0" borderId="28" xfId="1142" applyNumberFormat="1" applyFont="1" applyFill="1" applyBorder="1" applyAlignment="1">
      <alignment horizontal="center" vertical="center" wrapText="1"/>
    </xf>
    <xf numFmtId="0" fontId="37" fillId="0" borderId="13" xfId="54468" applyFont="1" applyFill="1" applyBorder="1" applyAlignment="1">
      <alignment horizontal="left" vertical="center" wrapText="1"/>
    </xf>
    <xf numFmtId="0" fontId="28" fillId="0" borderId="30" xfId="1142" applyFont="1" applyFill="1" applyBorder="1" applyAlignment="1">
      <alignment horizontal="center" vertical="center" wrapText="1"/>
    </xf>
    <xf numFmtId="2" fontId="33" fillId="0" borderId="15" xfId="0" applyNumberFormat="1" applyFont="1" applyBorder="1" applyAlignment="1">
      <alignment horizontal="center" vertical="center" wrapText="1"/>
    </xf>
    <xf numFmtId="0" fontId="33" fillId="0" borderId="0" xfId="54468" applyFont="1" applyFill="1" applyBorder="1" applyAlignment="1">
      <alignment horizontal="left" vertical="center"/>
    </xf>
    <xf numFmtId="0" fontId="109" fillId="0" borderId="0" xfId="54468" applyFont="1" applyFill="1" applyAlignment="1">
      <alignment vertical="center"/>
    </xf>
    <xf numFmtId="0" fontId="111" fillId="0" borderId="0" xfId="54468" applyFont="1" applyFill="1" applyAlignment="1">
      <alignment horizontal="left" vertical="center" wrapText="1"/>
    </xf>
    <xf numFmtId="0" fontId="6" fillId="0" borderId="0" xfId="54468" applyFill="1" applyBorder="1" applyAlignment="1">
      <alignment vertical="center"/>
    </xf>
    <xf numFmtId="0" fontId="111" fillId="0" borderId="0" xfId="54468" applyFont="1" applyFill="1" applyAlignment="1">
      <alignment horizontal="left" vertical="center"/>
    </xf>
    <xf numFmtId="0" fontId="33" fillId="0" borderId="0" xfId="54468" applyFont="1" applyFill="1" applyAlignment="1">
      <alignment horizontal="left" vertical="center" wrapText="1"/>
    </xf>
    <xf numFmtId="0" fontId="30" fillId="0" borderId="12" xfId="54468" applyFont="1" applyFill="1" applyBorder="1" applyAlignment="1">
      <alignment horizontal="center" vertical="center" wrapText="1"/>
    </xf>
    <xf numFmtId="0" fontId="29" fillId="0" borderId="13" xfId="54468" applyFont="1" applyFill="1" applyBorder="1" applyAlignment="1">
      <alignment horizontal="center" vertical="center" wrapText="1"/>
    </xf>
    <xf numFmtId="0" fontId="28" fillId="0" borderId="13" xfId="54468" applyFont="1" applyFill="1" applyBorder="1" applyAlignment="1">
      <alignment horizontal="center" vertical="center" wrapText="1"/>
    </xf>
    <xf numFmtId="2" fontId="28" fillId="0" borderId="13" xfId="54468" applyNumberFormat="1" applyFont="1" applyFill="1" applyBorder="1" applyAlignment="1">
      <alignment horizontal="center" vertical="center" wrapText="1"/>
    </xf>
    <xf numFmtId="0" fontId="28" fillId="0" borderId="13" xfId="54468" applyFont="1" applyFill="1" applyBorder="1" applyAlignment="1">
      <alignment horizontal="right" vertical="center" wrapText="1"/>
    </xf>
    <xf numFmtId="0" fontId="30" fillId="0" borderId="12" xfId="54468" applyFont="1" applyFill="1" applyBorder="1" applyAlignment="1">
      <alignment horizontal="right" vertical="center" wrapText="1"/>
    </xf>
    <xf numFmtId="2" fontId="30" fillId="0" borderId="12" xfId="54468" applyNumberFormat="1" applyFont="1" applyFill="1" applyBorder="1" applyAlignment="1">
      <alignment horizontal="center" vertical="center" wrapText="1"/>
    </xf>
    <xf numFmtId="0" fontId="29" fillId="0" borderId="12" xfId="54468" applyFont="1" applyFill="1" applyBorder="1" applyAlignment="1">
      <alignment horizontal="center" vertical="center" wrapText="1"/>
    </xf>
    <xf numFmtId="0" fontId="30" fillId="0" borderId="12" xfId="54468" applyFont="1" applyFill="1" applyBorder="1" applyAlignment="1">
      <alignment horizontal="right" vertical="center"/>
    </xf>
    <xf numFmtId="0" fontId="28" fillId="0" borderId="0" xfId="54468" applyFont="1" applyFill="1" applyBorder="1" applyAlignment="1">
      <alignment horizontal="center" vertical="center" wrapText="1"/>
    </xf>
    <xf numFmtId="0" fontId="6" fillId="0" borderId="0" xfId="54468" applyFill="1" applyAlignment="1">
      <alignment vertical="center"/>
    </xf>
    <xf numFmtId="0" fontId="34" fillId="0" borderId="0" xfId="54468" applyFont="1" applyFill="1" applyBorder="1" applyAlignment="1">
      <alignment horizontal="left" vertical="center" wrapText="1"/>
    </xf>
    <xf numFmtId="2" fontId="6" fillId="0" borderId="0" xfId="54468" applyNumberFormat="1" applyFont="1" applyFill="1" applyBorder="1" applyAlignment="1">
      <alignment horizontal="center" vertical="center"/>
    </xf>
    <xf numFmtId="0" fontId="123" fillId="0" borderId="12" xfId="0" applyFont="1" applyFill="1" applyBorder="1" applyAlignment="1">
      <alignment horizontal="right" vertical="center" wrapText="1"/>
    </xf>
    <xf numFmtId="0" fontId="28" fillId="80" borderId="12" xfId="0" applyFont="1" applyFill="1" applyBorder="1" applyAlignment="1">
      <alignment horizontal="center" vertical="center" wrapText="1"/>
    </xf>
    <xf numFmtId="0" fontId="28" fillId="0" borderId="13" xfId="0" applyFont="1" applyFill="1" applyBorder="1" applyAlignment="1">
      <alignment horizontal="center" vertical="center"/>
    </xf>
    <xf numFmtId="168" fontId="28" fillId="0" borderId="13" xfId="0" applyNumberFormat="1" applyFont="1" applyFill="1" applyBorder="1" applyAlignment="1">
      <alignment horizontal="center" vertical="center"/>
    </xf>
    <xf numFmtId="0" fontId="31" fillId="0" borderId="0" xfId="54468" applyFont="1" applyFill="1" applyBorder="1" applyAlignment="1">
      <alignment horizontal="center" vertical="center" wrapText="1"/>
    </xf>
    <xf numFmtId="0" fontId="32" fillId="0" borderId="0" xfId="54468" applyFont="1" applyFill="1" applyBorder="1" applyAlignment="1">
      <alignment horizontal="right" vertical="center" wrapText="1"/>
    </xf>
    <xf numFmtId="2" fontId="31" fillId="0" borderId="0" xfId="54468" applyNumberFormat="1" applyFont="1" applyFill="1" applyBorder="1" applyAlignment="1">
      <alignment horizontal="center" vertical="center" wrapText="1"/>
    </xf>
    <xf numFmtId="1" fontId="32" fillId="0" borderId="0" xfId="54468" applyNumberFormat="1" applyFont="1" applyFill="1" applyBorder="1" applyAlignment="1">
      <alignment horizontal="right" vertical="center" wrapText="1"/>
    </xf>
    <xf numFmtId="0" fontId="28" fillId="0" borderId="12" xfId="54468" applyFont="1" applyFill="1" applyBorder="1" applyAlignment="1">
      <alignment horizontal="right" vertical="center" wrapText="1"/>
    </xf>
    <xf numFmtId="49" fontId="28" fillId="0" borderId="12" xfId="0" applyNumberFormat="1" applyFont="1" applyFill="1" applyBorder="1" applyAlignment="1">
      <alignment horizontal="center" vertical="center"/>
    </xf>
    <xf numFmtId="0" fontId="119" fillId="0" borderId="12" xfId="0" applyFont="1" applyFill="1" applyBorder="1" applyAlignment="1">
      <alignment horizontal="center" vertical="center" wrapText="1"/>
    </xf>
    <xf numFmtId="168" fontId="119" fillId="0" borderId="12" xfId="0" applyNumberFormat="1" applyFont="1" applyFill="1" applyBorder="1" applyAlignment="1">
      <alignment horizontal="center" vertical="center" wrapText="1"/>
    </xf>
    <xf numFmtId="0" fontId="28" fillId="0" borderId="12" xfId="54471" applyFont="1" applyFill="1" applyBorder="1" applyAlignment="1">
      <alignment horizontal="center" vertical="center" wrapText="1"/>
    </xf>
    <xf numFmtId="0" fontId="28" fillId="0" borderId="12" xfId="54426" applyFont="1" applyFill="1" applyBorder="1" applyAlignment="1">
      <alignment horizontal="left" vertical="center" wrapText="1"/>
    </xf>
    <xf numFmtId="0" fontId="125" fillId="0" borderId="12" xfId="54426" applyFont="1" applyFill="1" applyBorder="1" applyAlignment="1">
      <alignment horizontal="left" vertical="center" wrapText="1"/>
    </xf>
    <xf numFmtId="0" fontId="28" fillId="0" borderId="12" xfId="20652" applyFont="1" applyFill="1" applyBorder="1" applyAlignment="1">
      <alignment horizontal="center" vertical="center" wrapText="1"/>
    </xf>
    <xf numFmtId="0" fontId="28" fillId="0" borderId="12" xfId="54471" applyNumberFormat="1" applyFont="1" applyFill="1" applyBorder="1" applyAlignment="1">
      <alignment horizontal="center" vertical="center" wrapText="1"/>
    </xf>
    <xf numFmtId="49" fontId="28" fillId="0" borderId="12" xfId="20652" applyNumberFormat="1" applyFont="1" applyFill="1" applyBorder="1" applyAlignment="1">
      <alignment horizontal="left" vertical="center" wrapText="1"/>
    </xf>
    <xf numFmtId="0" fontId="114" fillId="0" borderId="0" xfId="54468" applyFont="1" applyFill="1" applyBorder="1" applyAlignment="1">
      <alignment horizontal="center" vertical="center"/>
    </xf>
    <xf numFmtId="0" fontId="28" fillId="0" borderId="13" xfId="20647" applyFont="1" applyFill="1" applyBorder="1" applyAlignment="1">
      <alignment horizontal="left" vertical="center" wrapText="1"/>
    </xf>
    <xf numFmtId="0" fontId="30" fillId="0" borderId="13" xfId="54468" applyFont="1" applyFill="1" applyBorder="1" applyAlignment="1">
      <alignment horizontal="right" vertical="center" wrapText="1"/>
    </xf>
    <xf numFmtId="0" fontId="29" fillId="0" borderId="13" xfId="20647" applyFont="1" applyFill="1" applyBorder="1" applyAlignment="1">
      <alignment horizontal="center" vertical="center" wrapText="1"/>
    </xf>
    <xf numFmtId="0" fontId="28" fillId="0" borderId="12" xfId="20647" applyFont="1" applyFill="1" applyBorder="1" applyAlignment="1">
      <alignment horizontal="center" vertical="center" textRotation="90" wrapText="1"/>
    </xf>
    <xf numFmtId="0" fontId="30" fillId="0" borderId="13" xfId="54468" applyFont="1" applyFill="1" applyBorder="1" applyAlignment="1">
      <alignment horizontal="center" vertical="center" wrapText="1"/>
    </xf>
    <xf numFmtId="0" fontId="28" fillId="0" borderId="12" xfId="1142" applyFont="1" applyFill="1" applyBorder="1" applyAlignment="1">
      <alignment horizontal="center" vertical="center" wrapText="1"/>
    </xf>
    <xf numFmtId="2" fontId="126" fillId="0" borderId="0" xfId="0" applyNumberFormat="1" applyFont="1" applyFill="1" applyBorder="1" applyAlignment="1" applyProtection="1"/>
    <xf numFmtId="2" fontId="127" fillId="0" borderId="15" xfId="0" applyNumberFormat="1" applyFont="1" applyFill="1" applyBorder="1" applyAlignment="1" applyProtection="1"/>
    <xf numFmtId="2" fontId="129" fillId="0" borderId="0" xfId="0" applyNumberFormat="1" applyFont="1" applyFill="1" applyBorder="1" applyAlignment="1" applyProtection="1">
      <alignment horizontal="right"/>
    </xf>
    <xf numFmtId="0" fontId="28" fillId="0" borderId="0" xfId="0" applyFont="1"/>
    <xf numFmtId="2" fontId="131" fillId="0" borderId="0" xfId="0" applyNumberFormat="1" applyFont="1" applyFill="1" applyBorder="1"/>
    <xf numFmtId="2" fontId="126" fillId="0" borderId="0" xfId="0" applyNumberFormat="1" applyFont="1" applyFill="1" applyBorder="1"/>
    <xf numFmtId="2" fontId="127" fillId="0" borderId="0" xfId="0" applyNumberFormat="1" applyFont="1" applyFill="1" applyBorder="1" applyAlignment="1" applyProtection="1"/>
    <xf numFmtId="2" fontId="128" fillId="0" borderId="15" xfId="0" applyNumberFormat="1" applyFont="1" applyFill="1" applyBorder="1" applyAlignment="1" applyProtection="1">
      <alignment horizontal="center" vertical="center"/>
    </xf>
    <xf numFmtId="4" fontId="132" fillId="0" borderId="0" xfId="0" applyNumberFormat="1" applyFont="1" applyFill="1" applyBorder="1" applyAlignment="1">
      <alignment horizontal="right" vertical="center" shrinkToFit="1"/>
    </xf>
    <xf numFmtId="2" fontId="130" fillId="0" borderId="31" xfId="0" applyNumberFormat="1" applyFont="1" applyFill="1" applyBorder="1" applyAlignment="1" applyProtection="1">
      <alignment horizontal="center" vertical="center"/>
    </xf>
    <xf numFmtId="0" fontId="132" fillId="0" borderId="0" xfId="0" applyFont="1" applyFill="1"/>
    <xf numFmtId="2" fontId="133" fillId="0" borderId="0" xfId="0" applyNumberFormat="1" applyFont="1" applyFill="1" applyBorder="1" applyAlignment="1" applyProtection="1">
      <alignment horizontal="left" vertical="center"/>
    </xf>
    <xf numFmtId="0" fontId="129" fillId="0" borderId="0" xfId="0" applyFont="1"/>
    <xf numFmtId="2" fontId="129" fillId="0" borderId="0" xfId="0" applyNumberFormat="1" applyFont="1" applyFill="1" applyBorder="1"/>
    <xf numFmtId="2" fontId="127" fillId="0" borderId="0" xfId="0" applyNumberFormat="1" applyFont="1" applyFill="1" applyBorder="1"/>
    <xf numFmtId="2" fontId="128" fillId="0" borderId="15" xfId="0" applyNumberFormat="1" applyFont="1" applyFill="1" applyBorder="1" applyAlignment="1" applyProtection="1">
      <alignment vertical="center"/>
    </xf>
    <xf numFmtId="2" fontId="133" fillId="0" borderId="15" xfId="0" applyNumberFormat="1" applyFont="1" applyFill="1" applyBorder="1" applyAlignment="1" applyProtection="1">
      <alignment vertical="center"/>
    </xf>
    <xf numFmtId="2" fontId="134" fillId="0" borderId="0" xfId="0" applyNumberFormat="1" applyFont="1" applyFill="1" applyBorder="1" applyAlignment="1" applyProtection="1">
      <alignment horizontal="left" vertical="center"/>
    </xf>
    <xf numFmtId="2" fontId="134" fillId="0" borderId="0" xfId="0" applyNumberFormat="1" applyFont="1" applyFill="1" applyBorder="1" applyAlignment="1" applyProtection="1">
      <alignment horizontal="center" vertical="center"/>
    </xf>
    <xf numFmtId="1" fontId="116" fillId="0" borderId="12" xfId="0" applyNumberFormat="1" applyFont="1" applyFill="1" applyBorder="1" applyAlignment="1">
      <alignment horizontal="center" vertical="center"/>
    </xf>
    <xf numFmtId="1" fontId="30" fillId="0" borderId="0" xfId="1142" applyNumberFormat="1" applyFont="1" applyFill="1" applyBorder="1" applyAlignment="1">
      <alignment horizontal="right" vertical="center" wrapText="1"/>
    </xf>
    <xf numFmtId="0" fontId="28" fillId="0" borderId="0" xfId="1142" applyFont="1" applyFill="1" applyBorder="1" applyAlignment="1">
      <alignment horizontal="left" vertical="center" wrapText="1"/>
    </xf>
    <xf numFmtId="0" fontId="28" fillId="0" borderId="0" xfId="2729" applyFont="1" applyFill="1" applyBorder="1" applyAlignment="1">
      <alignment horizontal="left" vertical="center" wrapText="1"/>
    </xf>
    <xf numFmtId="0" fontId="14" fillId="0" borderId="0" xfId="1142" applyFill="1" applyAlignment="1">
      <alignment vertical="top"/>
    </xf>
    <xf numFmtId="0" fontId="30" fillId="0" borderId="0" xfId="1142" applyFont="1" applyFill="1" applyBorder="1" applyAlignment="1">
      <alignment horizontal="right" vertical="center" wrapText="1"/>
    </xf>
    <xf numFmtId="0" fontId="28" fillId="0" borderId="0" xfId="1142" applyFont="1" applyFill="1" applyAlignment="1">
      <alignment horizontal="left" vertical="center"/>
    </xf>
    <xf numFmtId="0" fontId="28" fillId="0" borderId="32" xfId="1142" applyFont="1" applyFill="1" applyBorder="1" applyAlignment="1">
      <alignment horizontal="center" vertical="center" wrapText="1"/>
    </xf>
    <xf numFmtId="0" fontId="29" fillId="0" borderId="33" xfId="1142" applyFont="1" applyFill="1" applyBorder="1" applyAlignment="1">
      <alignment horizontal="center" vertical="center" wrapText="1"/>
    </xf>
    <xf numFmtId="0" fontId="119" fillId="0" borderId="32" xfId="54471" applyFont="1" applyFill="1" applyBorder="1" applyAlignment="1">
      <alignment horizontal="right" vertical="center" wrapText="1"/>
    </xf>
    <xf numFmtId="0" fontId="119" fillId="0" borderId="32" xfId="54471" applyNumberFormat="1" applyFont="1" applyFill="1" applyBorder="1" applyAlignment="1">
      <alignment horizontal="right" vertical="center" wrapText="1"/>
    </xf>
    <xf numFmtId="0" fontId="28" fillId="0" borderId="32" xfId="0" applyFont="1" applyFill="1" applyBorder="1" applyAlignment="1">
      <alignment vertical="center" wrapText="1"/>
    </xf>
    <xf numFmtId="0" fontId="119" fillId="0" borderId="32" xfId="0" applyFont="1" applyFill="1" applyBorder="1" applyAlignment="1">
      <alignment horizontal="right" vertical="center" wrapText="1"/>
    </xf>
    <xf numFmtId="0" fontId="28" fillId="0" borderId="32" xfId="54471" applyFont="1" applyFill="1" applyBorder="1" applyAlignment="1">
      <alignment horizontal="left" vertical="center" wrapText="1"/>
    </xf>
    <xf numFmtId="0" fontId="28" fillId="0" borderId="32" xfId="54471" applyNumberFormat="1" applyFont="1" applyFill="1" applyBorder="1" applyAlignment="1">
      <alignment horizontal="left" vertical="center" wrapText="1"/>
    </xf>
    <xf numFmtId="0" fontId="30" fillId="0" borderId="32" xfId="54471" applyFont="1" applyFill="1" applyBorder="1" applyAlignment="1">
      <alignment horizontal="left" vertical="center" wrapText="1"/>
    </xf>
    <xf numFmtId="0" fontId="28" fillId="0" borderId="32" xfId="0" applyFont="1" applyFill="1" applyBorder="1" applyAlignment="1">
      <alignment horizontal="left" vertical="center" wrapText="1"/>
    </xf>
    <xf numFmtId="0" fontId="119" fillId="0" borderId="32" xfId="54456" applyFont="1" applyFill="1" applyBorder="1" applyAlignment="1">
      <alignment horizontal="right" vertical="center" wrapText="1"/>
    </xf>
    <xf numFmtId="49" fontId="28" fillId="0" borderId="32" xfId="0" applyNumberFormat="1" applyFont="1" applyFill="1" applyBorder="1" applyAlignment="1">
      <alignment horizontal="left" vertical="center" wrapText="1"/>
    </xf>
    <xf numFmtId="0" fontId="28" fillId="0" borderId="32" xfId="2729" applyFont="1" applyFill="1" applyBorder="1" applyAlignment="1">
      <alignment horizontal="left" vertical="center" wrapText="1"/>
    </xf>
    <xf numFmtId="0" fontId="30" fillId="0" borderId="32" xfId="1142" applyFont="1" applyFill="1" applyBorder="1" applyAlignment="1">
      <alignment horizontal="right" vertical="center" wrapText="1"/>
    </xf>
    <xf numFmtId="49" fontId="28" fillId="0" borderId="34" xfId="0" applyNumberFormat="1" applyFont="1" applyFill="1" applyBorder="1" applyAlignment="1">
      <alignment horizontal="left" vertical="center" wrapText="1"/>
    </xf>
    <xf numFmtId="1" fontId="30" fillId="0" borderId="0" xfId="54468" applyNumberFormat="1" applyFont="1" applyFill="1" applyBorder="1" applyAlignment="1">
      <alignment horizontal="right" vertical="center" wrapText="1"/>
    </xf>
    <xf numFmtId="0" fontId="28" fillId="0" borderId="0" xfId="54468" applyFont="1" applyFill="1" applyAlignment="1">
      <alignment vertical="center"/>
    </xf>
    <xf numFmtId="0" fontId="30" fillId="0" borderId="12" xfId="1142" applyFont="1" applyFill="1" applyBorder="1" applyAlignment="1">
      <alignment horizontal="center" vertical="center"/>
    </xf>
    <xf numFmtId="2" fontId="130" fillId="0" borderId="0" xfId="0" applyNumberFormat="1" applyFont="1" applyFill="1" applyBorder="1" applyAlignment="1" applyProtection="1">
      <alignment vertical="center"/>
    </xf>
    <xf numFmtId="2" fontId="127" fillId="0" borderId="15" xfId="0" applyNumberFormat="1" applyFont="1" applyFill="1" applyBorder="1" applyAlignment="1"/>
    <xf numFmtId="2" fontId="127" fillId="0" borderId="0" xfId="0" applyNumberFormat="1" applyFont="1" applyFill="1" applyBorder="1" applyAlignment="1"/>
    <xf numFmtId="2" fontId="130" fillId="0" borderId="0" xfId="0" applyNumberFormat="1" applyFont="1" applyFill="1" applyBorder="1" applyAlignment="1" applyProtection="1">
      <alignment horizontal="center" vertical="center"/>
    </xf>
    <xf numFmtId="0" fontId="28" fillId="0" borderId="0" xfId="54468" applyFont="1" applyFill="1" applyBorder="1" applyAlignment="1">
      <alignment horizontal="left" vertical="center" wrapText="1"/>
    </xf>
    <xf numFmtId="0" fontId="28" fillId="0" borderId="0" xfId="20647" applyFont="1" applyFill="1" applyBorder="1" applyAlignment="1">
      <alignment horizontal="left" vertical="center" wrapText="1"/>
    </xf>
    <xf numFmtId="0" fontId="135" fillId="0" borderId="12" xfId="54470" applyFont="1" applyFill="1" applyBorder="1" applyAlignment="1">
      <alignment horizontal="center" vertical="center" wrapText="1"/>
    </xf>
    <xf numFmtId="0" fontId="28" fillId="0" borderId="12" xfId="20646" applyFont="1" applyFill="1" applyBorder="1" applyAlignment="1">
      <alignment horizontal="left" vertical="top" wrapText="1"/>
    </xf>
    <xf numFmtId="0" fontId="30" fillId="0" borderId="0" xfId="54468" applyFont="1" applyFill="1" applyBorder="1" applyAlignment="1">
      <alignment horizontal="right" vertical="center" wrapText="1"/>
    </xf>
    <xf numFmtId="2" fontId="28" fillId="0" borderId="0" xfId="54468" applyNumberFormat="1" applyFont="1" applyFill="1" applyBorder="1" applyAlignment="1">
      <alignment horizontal="center" vertical="center" wrapText="1"/>
    </xf>
    <xf numFmtId="0" fontId="28" fillId="0" borderId="0" xfId="54468" applyFont="1" applyFill="1" applyBorder="1" applyAlignment="1">
      <alignment vertical="center"/>
    </xf>
    <xf numFmtId="2" fontId="28" fillId="0" borderId="0" xfId="54468" applyNumberFormat="1" applyFont="1" applyFill="1" applyBorder="1" applyAlignment="1">
      <alignment horizontal="center" vertical="center"/>
    </xf>
    <xf numFmtId="0" fontId="28" fillId="0" borderId="32" xfId="54468" applyFont="1" applyFill="1" applyBorder="1" applyAlignment="1">
      <alignment horizontal="center" vertical="center" wrapText="1"/>
    </xf>
    <xf numFmtId="0" fontId="29" fillId="0" borderId="33" xfId="54468" applyFont="1" applyFill="1" applyBorder="1" applyAlignment="1">
      <alignment horizontal="center" vertical="center" wrapText="1"/>
    </xf>
    <xf numFmtId="0" fontId="28" fillId="0" borderId="33" xfId="54471" applyNumberFormat="1" applyFont="1" applyFill="1" applyBorder="1" applyAlignment="1">
      <alignment horizontal="left" vertical="center" wrapText="1"/>
    </xf>
    <xf numFmtId="0" fontId="30" fillId="0" borderId="32" xfId="54468" applyFont="1" applyFill="1" applyBorder="1" applyAlignment="1">
      <alignment horizontal="right" vertical="center"/>
    </xf>
    <xf numFmtId="0" fontId="124" fillId="0" borderId="12" xfId="0" applyFont="1" applyFill="1" applyBorder="1" applyAlignment="1">
      <alignment horizontal="center" vertical="center" wrapText="1"/>
    </xf>
    <xf numFmtId="0" fontId="28" fillId="0" borderId="0" xfId="54468" applyFont="1" applyFill="1" applyBorder="1" applyAlignment="1">
      <alignment horizontal="center" vertical="center"/>
    </xf>
    <xf numFmtId="1" fontId="30" fillId="0" borderId="12" xfId="54468" applyNumberFormat="1" applyFont="1" applyFill="1" applyBorder="1" applyAlignment="1">
      <alignment horizontal="center" vertical="center" wrapText="1"/>
    </xf>
    <xf numFmtId="0" fontId="30" fillId="0" borderId="12" xfId="54471" applyFont="1" applyFill="1" applyBorder="1" applyAlignment="1">
      <alignment horizontal="center" vertical="center" wrapText="1"/>
    </xf>
    <xf numFmtId="0" fontId="29" fillId="0" borderId="12" xfId="20647" applyFont="1" applyFill="1" applyBorder="1" applyAlignment="1">
      <alignment horizontal="center" vertical="center" wrapText="1"/>
    </xf>
    <xf numFmtId="2" fontId="14" fillId="0" borderId="0" xfId="1142" applyNumberFormat="1" applyFill="1" applyAlignment="1">
      <alignment vertical="center"/>
    </xf>
    <xf numFmtId="0" fontId="136" fillId="0" borderId="12" xfId="0" applyFont="1" applyFill="1" applyBorder="1" applyAlignment="1">
      <alignment horizontal="left" vertical="center" wrapText="1"/>
    </xf>
    <xf numFmtId="0" fontId="28" fillId="0" borderId="12" xfId="54469" applyFont="1" applyFill="1" applyBorder="1" applyAlignment="1">
      <alignment horizontal="left" vertical="center" wrapText="1"/>
    </xf>
    <xf numFmtId="0" fontId="6" fillId="0" borderId="0" xfId="0" applyFont="1"/>
    <xf numFmtId="0" fontId="30" fillId="0" borderId="15" xfId="1142" applyFont="1" applyBorder="1" applyAlignment="1">
      <alignment horizontal="center" vertical="center" wrapText="1"/>
    </xf>
    <xf numFmtId="0" fontId="30" fillId="0" borderId="15" xfId="0" applyFont="1" applyBorder="1" applyAlignment="1">
      <alignment horizontal="center" vertical="center" wrapText="1"/>
    </xf>
    <xf numFmtId="0" fontId="30" fillId="0" borderId="12" xfId="1142" applyFont="1" applyFill="1" applyBorder="1" applyAlignment="1">
      <alignment horizontal="center" vertical="center" wrapText="1"/>
    </xf>
    <xf numFmtId="0" fontId="6" fillId="0" borderId="0" xfId="0" applyFont="1" applyAlignment="1">
      <alignment horizontal="right"/>
    </xf>
    <xf numFmtId="0" fontId="137" fillId="0" borderId="0" xfId="0" applyFont="1" applyAlignment="1">
      <alignment horizontal="right"/>
    </xf>
    <xf numFmtId="0" fontId="6" fillId="0" borderId="0" xfId="0" applyFont="1" applyFill="1" applyAlignment="1">
      <alignment horizontal="right"/>
    </xf>
    <xf numFmtId="0" fontId="36" fillId="0" borderId="0" xfId="1142" applyFont="1" applyBorder="1" applyAlignment="1">
      <alignment horizontal="center" vertical="center" wrapText="1"/>
    </xf>
    <xf numFmtId="0" fontId="36" fillId="0" borderId="0" xfId="0" applyFont="1" applyBorder="1" applyAlignment="1">
      <alignment horizontal="center" vertical="center" wrapText="1"/>
    </xf>
    <xf numFmtId="2" fontId="134" fillId="0" borderId="31" xfId="0" applyNumberFormat="1" applyFont="1" applyFill="1" applyBorder="1" applyAlignment="1" applyProtection="1">
      <alignment horizontal="center" vertical="center"/>
    </xf>
    <xf numFmtId="0" fontId="28" fillId="0" borderId="0" xfId="1142" applyFont="1" applyFill="1" applyBorder="1" applyAlignment="1">
      <alignment horizontal="center" vertical="center" wrapText="1"/>
    </xf>
    <xf numFmtId="0" fontId="33" fillId="0" borderId="0" xfId="0" applyFont="1" applyFill="1" applyAlignment="1">
      <alignment horizontal="right" vertical="center" wrapText="1"/>
    </xf>
    <xf numFmtId="2" fontId="128" fillId="0" borderId="15" xfId="0" applyNumberFormat="1" applyFont="1" applyFill="1" applyBorder="1" applyAlignment="1" applyProtection="1">
      <alignment horizontal="center" vertical="center"/>
    </xf>
    <xf numFmtId="0" fontId="28" fillId="0" borderId="0" xfId="1142" applyFont="1" applyFill="1" applyBorder="1" applyAlignment="1">
      <alignment horizontal="center" vertical="center"/>
    </xf>
    <xf numFmtId="0" fontId="28" fillId="0" borderId="12" xfId="1142" applyFont="1" applyFill="1" applyBorder="1" applyAlignment="1">
      <alignment horizontal="center" vertical="center" wrapText="1"/>
    </xf>
    <xf numFmtId="0" fontId="28" fillId="0" borderId="14" xfId="1142" applyFont="1" applyFill="1" applyBorder="1" applyAlignment="1">
      <alignment horizontal="center" vertical="center" wrapText="1"/>
    </xf>
    <xf numFmtId="0" fontId="28" fillId="0" borderId="13" xfId="1142" applyFont="1" applyFill="1" applyBorder="1" applyAlignment="1">
      <alignment horizontal="center" vertical="center" wrapText="1"/>
    </xf>
    <xf numFmtId="2" fontId="128" fillId="0" borderId="0" xfId="0" applyNumberFormat="1" applyFont="1" applyFill="1" applyBorder="1" applyAlignment="1" applyProtection="1">
      <alignment horizontal="center" vertical="center"/>
    </xf>
    <xf numFmtId="0" fontId="119" fillId="0" borderId="0" xfId="20647" applyFont="1" applyFill="1" applyBorder="1" applyAlignment="1">
      <alignment horizontal="left" vertical="top" wrapText="1"/>
    </xf>
    <xf numFmtId="0" fontId="119" fillId="0" borderId="0" xfId="20647" applyFont="1" applyFill="1" applyBorder="1" applyAlignment="1">
      <alignment horizontal="left" vertical="center" wrapText="1"/>
    </xf>
    <xf numFmtId="0" fontId="28" fillId="0" borderId="0" xfId="2729" applyFont="1" applyFill="1" applyBorder="1" applyAlignment="1">
      <alignment horizontal="left" vertical="center" wrapText="1"/>
    </xf>
    <xf numFmtId="0" fontId="36" fillId="0" borderId="0" xfId="1142" applyFont="1" applyFill="1" applyBorder="1" applyAlignment="1">
      <alignment horizontal="center" vertical="center" wrapText="1"/>
    </xf>
    <xf numFmtId="0" fontId="114" fillId="0" borderId="15" xfId="1142" applyFont="1" applyFill="1" applyBorder="1" applyAlignment="1">
      <alignment horizontal="center" vertical="center" wrapText="1"/>
    </xf>
    <xf numFmtId="0" fontId="28" fillId="0" borderId="0" xfId="2729" applyFont="1" applyFill="1" applyBorder="1" applyAlignment="1">
      <alignment horizontal="left" vertical="top" wrapText="1"/>
    </xf>
    <xf numFmtId="2" fontId="130" fillId="0" borderId="31" xfId="0" applyNumberFormat="1" applyFont="1" applyFill="1" applyBorder="1" applyAlignment="1" applyProtection="1">
      <alignment horizontal="center" vertical="center"/>
    </xf>
    <xf numFmtId="2" fontId="130" fillId="0" borderId="0" xfId="0" applyNumberFormat="1" applyFont="1" applyFill="1" applyBorder="1" applyAlignment="1" applyProtection="1">
      <alignment horizontal="center" vertical="center"/>
    </xf>
    <xf numFmtId="0" fontId="28" fillId="0" borderId="0" xfId="20647" applyFont="1" applyFill="1" applyBorder="1" applyAlignment="1">
      <alignment horizontal="left" vertical="top" wrapText="1"/>
    </xf>
    <xf numFmtId="0" fontId="28" fillId="0" borderId="0" xfId="20647" applyFont="1" applyFill="1" applyBorder="1" applyAlignment="1">
      <alignment horizontal="left" vertical="center" wrapText="1"/>
    </xf>
    <xf numFmtId="0" fontId="6" fillId="0" borderId="0" xfId="2729" applyFont="1" applyFill="1" applyBorder="1" applyAlignment="1">
      <alignment horizontal="left" vertical="center" wrapText="1"/>
    </xf>
    <xf numFmtId="0" fontId="36" fillId="0" borderId="0" xfId="54468" applyFont="1" applyFill="1" applyBorder="1" applyAlignment="1">
      <alignment horizontal="center" vertical="center" wrapText="1"/>
    </xf>
    <xf numFmtId="0" fontId="114" fillId="0" borderId="15" xfId="54468" applyFont="1" applyFill="1" applyBorder="1" applyAlignment="1">
      <alignment horizontal="center" vertical="center" wrapText="1"/>
    </xf>
    <xf numFmtId="0" fontId="6" fillId="0" borderId="0" xfId="20647" applyFont="1" applyFill="1" applyBorder="1" applyAlignment="1">
      <alignment horizontal="left" vertical="center" wrapText="1"/>
    </xf>
    <xf numFmtId="0" fontId="36" fillId="0" borderId="15" xfId="54468" applyFont="1" applyFill="1" applyBorder="1" applyAlignment="1">
      <alignment horizontal="center" vertical="center" wrapText="1"/>
    </xf>
    <xf numFmtId="0" fontId="30" fillId="0" borderId="15" xfId="54468" applyFont="1" applyFill="1" applyBorder="1" applyAlignment="1">
      <alignment horizontal="center" vertical="center" wrapText="1"/>
    </xf>
    <xf numFmtId="2" fontId="127" fillId="0" borderId="15" xfId="0" applyNumberFormat="1" applyFont="1" applyFill="1" applyBorder="1" applyAlignment="1">
      <alignment horizontal="center"/>
    </xf>
    <xf numFmtId="0" fontId="6" fillId="0" borderId="0" xfId="20647" applyFont="1" applyFill="1" applyBorder="1" applyAlignment="1">
      <alignment horizontal="left" vertical="top" wrapText="1"/>
    </xf>
    <xf numFmtId="0" fontId="138" fillId="0" borderId="12" xfId="54468" applyFont="1" applyFill="1" applyBorder="1" applyAlignment="1">
      <alignment horizontal="center" vertical="center" wrapText="1"/>
    </xf>
    <xf numFmtId="0" fontId="138" fillId="0" borderId="0" xfId="0" applyFont="1" applyAlignment="1">
      <alignment wrapText="1"/>
    </xf>
    <xf numFmtId="0" fontId="138" fillId="0" borderId="12" xfId="54470" applyFont="1" applyFill="1" applyBorder="1" applyAlignment="1">
      <alignment horizontal="center" vertical="center"/>
    </xf>
    <xf numFmtId="2" fontId="138" fillId="0" borderId="12" xfId="2729" applyNumberFormat="1" applyFont="1" applyFill="1" applyBorder="1" applyAlignment="1">
      <alignment horizontal="center" vertical="center" wrapText="1"/>
    </xf>
  </cellXfs>
  <cellStyles count="54472">
    <cellStyle name="1. izcēlums" xfId="1"/>
    <cellStyle name="1. izcēlums 2" xfId="54373"/>
    <cellStyle name="2. izcēlums" xfId="2"/>
    <cellStyle name="2. izcēlums 2" xfId="54374"/>
    <cellStyle name="20% - Accent1 10" xfId="4"/>
    <cellStyle name="20% - Accent1 11" xfId="5"/>
    <cellStyle name="20% - Accent1 12" xfId="6"/>
    <cellStyle name="20% - Accent1 13" xfId="7"/>
    <cellStyle name="20% - Accent1 14" xfId="8"/>
    <cellStyle name="20% - Accent1 15" xfId="9"/>
    <cellStyle name="20% - Accent1 16" xfId="10"/>
    <cellStyle name="20% - Accent1 17" xfId="11"/>
    <cellStyle name="20% - Accent1 18" xfId="12"/>
    <cellStyle name="20% - Accent1 19" xfId="13"/>
    <cellStyle name="20% - Accent1 2" xfId="14"/>
    <cellStyle name="20% - Accent1 2 10" xfId="4160"/>
    <cellStyle name="20% - Accent1 2 11" xfId="4161"/>
    <cellStyle name="20% - Accent1 2 12" xfId="4162"/>
    <cellStyle name="20% - Accent1 2 13" xfId="4163"/>
    <cellStyle name="20% - Accent1 2 14" xfId="54375"/>
    <cellStyle name="20% - Accent1 2 2" xfId="15"/>
    <cellStyle name="20% - Accent1 2 3" xfId="16"/>
    <cellStyle name="20% - Accent1 2 4" xfId="4164"/>
    <cellStyle name="20% - Accent1 2 5" xfId="4165"/>
    <cellStyle name="20% - Accent1 2 6" xfId="4166"/>
    <cellStyle name="20% - Accent1 2 7" xfId="4167"/>
    <cellStyle name="20% - Accent1 2 8" xfId="4168"/>
    <cellStyle name="20% - Accent1 2 9" xfId="4169"/>
    <cellStyle name="20% - Accent1 20" xfId="17"/>
    <cellStyle name="20% - Accent1 21" xfId="18"/>
    <cellStyle name="20% - Accent1 21 10" xfId="4171"/>
    <cellStyle name="20% - Accent1 21 11" xfId="4172"/>
    <cellStyle name="20% - Accent1 21 12" xfId="4173"/>
    <cellStyle name="20% - Accent1 21 13" xfId="4174"/>
    <cellStyle name="20% - Accent1 21 14" xfId="4170"/>
    <cellStyle name="20% - Accent1 21 2" xfId="19"/>
    <cellStyle name="20% - Accent1 21 2 2" xfId="4175"/>
    <cellStyle name="20% - Accent1 21 2 3" xfId="19879"/>
    <cellStyle name="20% - Accent1 21 2 4" xfId="2732"/>
    <cellStyle name="20% - Accent1 21 3" xfId="4176"/>
    <cellStyle name="20% - Accent1 21 4" xfId="4177"/>
    <cellStyle name="20% - Accent1 21 5" xfId="4178"/>
    <cellStyle name="20% - Accent1 21 6" xfId="4179"/>
    <cellStyle name="20% - Accent1 21 7" xfId="4180"/>
    <cellStyle name="20% - Accent1 21 8" xfId="4181"/>
    <cellStyle name="20% - Accent1 21 9" xfId="4182"/>
    <cellStyle name="20% - Accent1 22" xfId="20"/>
    <cellStyle name="20% - Accent1 22 10" xfId="9839"/>
    <cellStyle name="20% - Accent1 22 10 2" xfId="28348"/>
    <cellStyle name="20% - Accent1 22 10 3" xfId="43700"/>
    <cellStyle name="20% - Accent1 22 11" xfId="9838"/>
    <cellStyle name="20% - Accent1 22 11 2" xfId="28347"/>
    <cellStyle name="20% - Accent1 22 11 3" xfId="43699"/>
    <cellStyle name="20% - Accent1 22 12" xfId="19880"/>
    <cellStyle name="20% - Accent1 22 12 2" xfId="38371"/>
    <cellStyle name="20% - Accent1 22 12 3" xfId="53700"/>
    <cellStyle name="20% - Accent1 22 13" xfId="20675"/>
    <cellStyle name="20% - Accent1 22 14" xfId="22250"/>
    <cellStyle name="20% - Accent1 22 2" xfId="2671"/>
    <cellStyle name="20% - Accent1 22 2 2" xfId="5544"/>
    <cellStyle name="20% - Accent1 22 2 2 2" xfId="6270"/>
    <cellStyle name="20% - Accent1 22 2 2 2 2" xfId="9843"/>
    <cellStyle name="20% - Accent1 22 2 2 2 2 2" xfId="28352"/>
    <cellStyle name="20% - Accent1 22 2 2 2 2 3" xfId="43704"/>
    <cellStyle name="20% - Accent1 22 2 2 2 3" xfId="9842"/>
    <cellStyle name="20% - Accent1 22 2 2 2 3 2" xfId="28351"/>
    <cellStyle name="20% - Accent1 22 2 2 2 3 3" xfId="43703"/>
    <cellStyle name="20% - Accent1 22 2 2 2 4" xfId="24816"/>
    <cellStyle name="20% - Accent1 22 2 2 2 5" xfId="40196"/>
    <cellStyle name="20% - Accent1 22 2 2 3" xfId="9844"/>
    <cellStyle name="20% - Accent1 22 2 2 3 2" xfId="28353"/>
    <cellStyle name="20% - Accent1 22 2 2 3 3" xfId="43705"/>
    <cellStyle name="20% - Accent1 22 2 2 4" xfId="9841"/>
    <cellStyle name="20% - Accent1 22 2 2 4 2" xfId="28350"/>
    <cellStyle name="20% - Accent1 22 2 2 4 3" xfId="43702"/>
    <cellStyle name="20% - Accent1 22 2 2 5" xfId="24090"/>
    <cellStyle name="20% - Accent1 22 2 2 6" xfId="39473"/>
    <cellStyle name="20% - Accent1 22 2 3" xfId="6271"/>
    <cellStyle name="20% - Accent1 22 2 3 2" xfId="6272"/>
    <cellStyle name="20% - Accent1 22 2 3 2 2" xfId="9847"/>
    <cellStyle name="20% - Accent1 22 2 3 2 2 2" xfId="28356"/>
    <cellStyle name="20% - Accent1 22 2 3 2 2 3" xfId="43708"/>
    <cellStyle name="20% - Accent1 22 2 3 2 3" xfId="9846"/>
    <cellStyle name="20% - Accent1 22 2 3 2 3 2" xfId="28355"/>
    <cellStyle name="20% - Accent1 22 2 3 2 3 3" xfId="43707"/>
    <cellStyle name="20% - Accent1 22 2 3 2 4" xfId="24818"/>
    <cellStyle name="20% - Accent1 22 2 3 2 5" xfId="40198"/>
    <cellStyle name="20% - Accent1 22 2 3 3" xfId="9848"/>
    <cellStyle name="20% - Accent1 22 2 3 3 2" xfId="28357"/>
    <cellStyle name="20% - Accent1 22 2 3 3 3" xfId="43709"/>
    <cellStyle name="20% - Accent1 22 2 3 4" xfId="9845"/>
    <cellStyle name="20% - Accent1 22 2 3 4 2" xfId="28354"/>
    <cellStyle name="20% - Accent1 22 2 3 4 3" xfId="43706"/>
    <cellStyle name="20% - Accent1 22 2 3 5" xfId="24817"/>
    <cellStyle name="20% - Accent1 22 2 3 6" xfId="40197"/>
    <cellStyle name="20% - Accent1 22 2 4" xfId="6273"/>
    <cellStyle name="20% - Accent1 22 2 4 2" xfId="9850"/>
    <cellStyle name="20% - Accent1 22 2 4 2 2" xfId="28359"/>
    <cellStyle name="20% - Accent1 22 2 4 2 3" xfId="43711"/>
    <cellStyle name="20% - Accent1 22 2 4 3" xfId="9849"/>
    <cellStyle name="20% - Accent1 22 2 4 3 2" xfId="28358"/>
    <cellStyle name="20% - Accent1 22 2 4 3 3" xfId="43710"/>
    <cellStyle name="20% - Accent1 22 2 4 4" xfId="24819"/>
    <cellStyle name="20% - Accent1 22 2 4 5" xfId="40199"/>
    <cellStyle name="20% - Accent1 22 2 5" xfId="9851"/>
    <cellStyle name="20% - Accent1 22 2 5 2" xfId="28360"/>
    <cellStyle name="20% - Accent1 22 2 5 3" xfId="43712"/>
    <cellStyle name="20% - Accent1 22 2 6" xfId="9840"/>
    <cellStyle name="20% - Accent1 22 2 6 2" xfId="28349"/>
    <cellStyle name="20% - Accent1 22 2 6 3" xfId="43701"/>
    <cellStyle name="20% - Accent1 22 2 7" xfId="22259"/>
    <cellStyle name="20% - Accent1 22 2 8" xfId="20914"/>
    <cellStyle name="20% - Accent1 22 3" xfId="3166"/>
    <cellStyle name="20% - Accent1 22 3 2" xfId="6274"/>
    <cellStyle name="20% - Accent1 22 3 2 2" xfId="6275"/>
    <cellStyle name="20% - Accent1 22 3 2 2 2" xfId="9854"/>
    <cellStyle name="20% - Accent1 22 3 2 2 2 2" xfId="28363"/>
    <cellStyle name="20% - Accent1 22 3 2 2 2 3" xfId="43715"/>
    <cellStyle name="20% - Accent1 22 3 2 2 3" xfId="9853"/>
    <cellStyle name="20% - Accent1 22 3 2 2 3 2" xfId="28362"/>
    <cellStyle name="20% - Accent1 22 3 2 2 3 3" xfId="43714"/>
    <cellStyle name="20% - Accent1 22 3 2 2 4" xfId="24821"/>
    <cellStyle name="20% - Accent1 22 3 2 2 5" xfId="40201"/>
    <cellStyle name="20% - Accent1 22 3 2 3" xfId="9855"/>
    <cellStyle name="20% - Accent1 22 3 2 3 2" xfId="28364"/>
    <cellStyle name="20% - Accent1 22 3 2 3 3" xfId="43716"/>
    <cellStyle name="20% - Accent1 22 3 2 4" xfId="9852"/>
    <cellStyle name="20% - Accent1 22 3 2 4 2" xfId="28361"/>
    <cellStyle name="20% - Accent1 22 3 2 4 3" xfId="43713"/>
    <cellStyle name="20% - Accent1 22 3 2 5" xfId="24820"/>
    <cellStyle name="20% - Accent1 22 3 2 6" xfId="40200"/>
    <cellStyle name="20% - Accent1 22 3 3" xfId="6276"/>
    <cellStyle name="20% - Accent1 22 3 3 2" xfId="6277"/>
    <cellStyle name="20% - Accent1 22 3 3 2 2" xfId="9858"/>
    <cellStyle name="20% - Accent1 22 3 3 2 2 2" xfId="28367"/>
    <cellStyle name="20% - Accent1 22 3 3 2 2 3" xfId="43719"/>
    <cellStyle name="20% - Accent1 22 3 3 2 3" xfId="9857"/>
    <cellStyle name="20% - Accent1 22 3 3 2 3 2" xfId="28366"/>
    <cellStyle name="20% - Accent1 22 3 3 2 3 3" xfId="43718"/>
    <cellStyle name="20% - Accent1 22 3 3 2 4" xfId="24823"/>
    <cellStyle name="20% - Accent1 22 3 3 2 5" xfId="40203"/>
    <cellStyle name="20% - Accent1 22 3 3 3" xfId="9859"/>
    <cellStyle name="20% - Accent1 22 3 3 3 2" xfId="28368"/>
    <cellStyle name="20% - Accent1 22 3 3 3 3" xfId="43720"/>
    <cellStyle name="20% - Accent1 22 3 3 4" xfId="9856"/>
    <cellStyle name="20% - Accent1 22 3 3 4 2" xfId="28365"/>
    <cellStyle name="20% - Accent1 22 3 3 4 3" xfId="43717"/>
    <cellStyle name="20% - Accent1 22 3 3 5" xfId="24822"/>
    <cellStyle name="20% - Accent1 22 3 3 6" xfId="40202"/>
    <cellStyle name="20% - Accent1 22 3 4" xfId="6278"/>
    <cellStyle name="20% - Accent1 22 3 4 2" xfId="9861"/>
    <cellStyle name="20% - Accent1 22 3 4 2 2" xfId="28370"/>
    <cellStyle name="20% - Accent1 22 3 4 2 3" xfId="43722"/>
    <cellStyle name="20% - Accent1 22 3 4 3" xfId="9860"/>
    <cellStyle name="20% - Accent1 22 3 4 3 2" xfId="28369"/>
    <cellStyle name="20% - Accent1 22 3 4 3 3" xfId="43721"/>
    <cellStyle name="20% - Accent1 22 3 4 4" xfId="24824"/>
    <cellStyle name="20% - Accent1 22 3 4 5" xfId="40204"/>
    <cellStyle name="20% - Accent1 22 4" xfId="5515"/>
    <cellStyle name="20% - Accent1 22 4 2" xfId="6279"/>
    <cellStyle name="20% - Accent1 22 4 2 2" xfId="6280"/>
    <cellStyle name="20% - Accent1 22 4 2 2 2" xfId="9865"/>
    <cellStyle name="20% - Accent1 22 4 2 2 2 2" xfId="28374"/>
    <cellStyle name="20% - Accent1 22 4 2 2 2 3" xfId="43726"/>
    <cellStyle name="20% - Accent1 22 4 2 2 3" xfId="9864"/>
    <cellStyle name="20% - Accent1 22 4 2 2 3 2" xfId="28373"/>
    <cellStyle name="20% - Accent1 22 4 2 2 3 3" xfId="43725"/>
    <cellStyle name="20% - Accent1 22 4 2 2 4" xfId="24826"/>
    <cellStyle name="20% - Accent1 22 4 2 2 5" xfId="40206"/>
    <cellStyle name="20% - Accent1 22 4 2 3" xfId="9866"/>
    <cellStyle name="20% - Accent1 22 4 2 3 2" xfId="28375"/>
    <cellStyle name="20% - Accent1 22 4 2 3 3" xfId="43727"/>
    <cellStyle name="20% - Accent1 22 4 2 4" xfId="9863"/>
    <cellStyle name="20% - Accent1 22 4 2 4 2" xfId="28372"/>
    <cellStyle name="20% - Accent1 22 4 2 4 3" xfId="43724"/>
    <cellStyle name="20% - Accent1 22 4 2 5" xfId="24825"/>
    <cellStyle name="20% - Accent1 22 4 2 6" xfId="40205"/>
    <cellStyle name="20% - Accent1 22 4 3" xfId="6281"/>
    <cellStyle name="20% - Accent1 22 4 3 2" xfId="6282"/>
    <cellStyle name="20% - Accent1 22 4 3 2 2" xfId="9869"/>
    <cellStyle name="20% - Accent1 22 4 3 2 2 2" xfId="28378"/>
    <cellStyle name="20% - Accent1 22 4 3 2 2 3" xfId="43730"/>
    <cellStyle name="20% - Accent1 22 4 3 2 3" xfId="9868"/>
    <cellStyle name="20% - Accent1 22 4 3 2 3 2" xfId="28377"/>
    <cellStyle name="20% - Accent1 22 4 3 2 3 3" xfId="43729"/>
    <cellStyle name="20% - Accent1 22 4 3 2 4" xfId="24828"/>
    <cellStyle name="20% - Accent1 22 4 3 2 5" xfId="40208"/>
    <cellStyle name="20% - Accent1 22 4 3 3" xfId="9870"/>
    <cellStyle name="20% - Accent1 22 4 3 3 2" xfId="28379"/>
    <cellStyle name="20% - Accent1 22 4 3 3 3" xfId="43731"/>
    <cellStyle name="20% - Accent1 22 4 3 4" xfId="9867"/>
    <cellStyle name="20% - Accent1 22 4 3 4 2" xfId="28376"/>
    <cellStyle name="20% - Accent1 22 4 3 4 3" xfId="43728"/>
    <cellStyle name="20% - Accent1 22 4 3 5" xfId="24827"/>
    <cellStyle name="20% - Accent1 22 4 3 6" xfId="40207"/>
    <cellStyle name="20% - Accent1 22 4 4" xfId="6283"/>
    <cellStyle name="20% - Accent1 22 4 4 2" xfId="9872"/>
    <cellStyle name="20% - Accent1 22 4 4 2 2" xfId="28381"/>
    <cellStyle name="20% - Accent1 22 4 4 2 3" xfId="43733"/>
    <cellStyle name="20% - Accent1 22 4 4 3" xfId="9871"/>
    <cellStyle name="20% - Accent1 22 4 4 3 2" xfId="28380"/>
    <cellStyle name="20% - Accent1 22 4 4 3 3" xfId="43732"/>
    <cellStyle name="20% - Accent1 22 4 4 4" xfId="24829"/>
    <cellStyle name="20% - Accent1 22 4 4 5" xfId="40209"/>
    <cellStyle name="20% - Accent1 22 4 5" xfId="9873"/>
    <cellStyle name="20% - Accent1 22 4 5 2" xfId="28382"/>
    <cellStyle name="20% - Accent1 22 4 5 3" xfId="43734"/>
    <cellStyle name="20% - Accent1 22 4 6" xfId="9862"/>
    <cellStyle name="20% - Accent1 22 4 6 2" xfId="28371"/>
    <cellStyle name="20% - Accent1 22 4 6 3" xfId="43723"/>
    <cellStyle name="20% - Accent1 22 4 7" xfId="24061"/>
    <cellStyle name="20% - Accent1 22 4 8" xfId="39444"/>
    <cellStyle name="20% - Accent1 22 5" xfId="6284"/>
    <cellStyle name="20% - Accent1 22 5 2" xfId="6285"/>
    <cellStyle name="20% - Accent1 22 5 2 2" xfId="6286"/>
    <cellStyle name="20% - Accent1 22 5 2 2 2" xfId="9877"/>
    <cellStyle name="20% - Accent1 22 5 2 2 2 2" xfId="28386"/>
    <cellStyle name="20% - Accent1 22 5 2 2 2 3" xfId="43738"/>
    <cellStyle name="20% - Accent1 22 5 2 2 3" xfId="9876"/>
    <cellStyle name="20% - Accent1 22 5 2 2 3 2" xfId="28385"/>
    <cellStyle name="20% - Accent1 22 5 2 2 3 3" xfId="43737"/>
    <cellStyle name="20% - Accent1 22 5 2 2 4" xfId="24832"/>
    <cellStyle name="20% - Accent1 22 5 2 2 5" xfId="40212"/>
    <cellStyle name="20% - Accent1 22 5 2 3" xfId="9878"/>
    <cellStyle name="20% - Accent1 22 5 2 3 2" xfId="28387"/>
    <cellStyle name="20% - Accent1 22 5 2 3 3" xfId="43739"/>
    <cellStyle name="20% - Accent1 22 5 2 4" xfId="9875"/>
    <cellStyle name="20% - Accent1 22 5 2 4 2" xfId="28384"/>
    <cellStyle name="20% - Accent1 22 5 2 4 3" xfId="43736"/>
    <cellStyle name="20% - Accent1 22 5 2 5" xfId="24831"/>
    <cellStyle name="20% - Accent1 22 5 2 6" xfId="40211"/>
    <cellStyle name="20% - Accent1 22 5 3" xfId="6287"/>
    <cellStyle name="20% - Accent1 22 5 3 2" xfId="6288"/>
    <cellStyle name="20% - Accent1 22 5 3 2 2" xfId="9881"/>
    <cellStyle name="20% - Accent1 22 5 3 2 2 2" xfId="28390"/>
    <cellStyle name="20% - Accent1 22 5 3 2 2 3" xfId="43742"/>
    <cellStyle name="20% - Accent1 22 5 3 2 3" xfId="9880"/>
    <cellStyle name="20% - Accent1 22 5 3 2 3 2" xfId="28389"/>
    <cellStyle name="20% - Accent1 22 5 3 2 3 3" xfId="43741"/>
    <cellStyle name="20% - Accent1 22 5 3 2 4" xfId="24834"/>
    <cellStyle name="20% - Accent1 22 5 3 2 5" xfId="40214"/>
    <cellStyle name="20% - Accent1 22 5 3 3" xfId="9882"/>
    <cellStyle name="20% - Accent1 22 5 3 3 2" xfId="28391"/>
    <cellStyle name="20% - Accent1 22 5 3 3 3" xfId="43743"/>
    <cellStyle name="20% - Accent1 22 5 3 4" xfId="9879"/>
    <cellStyle name="20% - Accent1 22 5 3 4 2" xfId="28388"/>
    <cellStyle name="20% - Accent1 22 5 3 4 3" xfId="43740"/>
    <cellStyle name="20% - Accent1 22 5 3 5" xfId="24833"/>
    <cellStyle name="20% - Accent1 22 5 3 6" xfId="40213"/>
    <cellStyle name="20% - Accent1 22 5 4" xfId="6289"/>
    <cellStyle name="20% - Accent1 22 5 4 2" xfId="9884"/>
    <cellStyle name="20% - Accent1 22 5 4 2 2" xfId="28393"/>
    <cellStyle name="20% - Accent1 22 5 4 2 3" xfId="43745"/>
    <cellStyle name="20% - Accent1 22 5 4 3" xfId="9883"/>
    <cellStyle name="20% - Accent1 22 5 4 3 2" xfId="28392"/>
    <cellStyle name="20% - Accent1 22 5 4 3 3" xfId="43744"/>
    <cellStyle name="20% - Accent1 22 5 4 4" xfId="24835"/>
    <cellStyle name="20% - Accent1 22 5 4 5" xfId="40215"/>
    <cellStyle name="20% - Accent1 22 5 5" xfId="9885"/>
    <cellStyle name="20% - Accent1 22 5 5 2" xfId="28394"/>
    <cellStyle name="20% - Accent1 22 5 5 3" xfId="43746"/>
    <cellStyle name="20% - Accent1 22 5 6" xfId="9874"/>
    <cellStyle name="20% - Accent1 22 5 6 2" xfId="28383"/>
    <cellStyle name="20% - Accent1 22 5 6 3" xfId="43735"/>
    <cellStyle name="20% - Accent1 22 5 7" xfId="24830"/>
    <cellStyle name="20% - Accent1 22 5 8" xfId="40210"/>
    <cellStyle name="20% - Accent1 22 6" xfId="6290"/>
    <cellStyle name="20% - Accent1 22 6 2" xfId="6291"/>
    <cellStyle name="20% - Accent1 22 6 2 2" xfId="6292"/>
    <cellStyle name="20% - Accent1 22 6 2 2 2" xfId="9889"/>
    <cellStyle name="20% - Accent1 22 6 2 2 2 2" xfId="28398"/>
    <cellStyle name="20% - Accent1 22 6 2 2 2 3" xfId="43750"/>
    <cellStyle name="20% - Accent1 22 6 2 2 3" xfId="9888"/>
    <cellStyle name="20% - Accent1 22 6 2 2 3 2" xfId="28397"/>
    <cellStyle name="20% - Accent1 22 6 2 2 3 3" xfId="43749"/>
    <cellStyle name="20% - Accent1 22 6 2 2 4" xfId="24838"/>
    <cellStyle name="20% - Accent1 22 6 2 2 5" xfId="40218"/>
    <cellStyle name="20% - Accent1 22 6 2 3" xfId="9890"/>
    <cellStyle name="20% - Accent1 22 6 2 3 2" xfId="28399"/>
    <cellStyle name="20% - Accent1 22 6 2 3 3" xfId="43751"/>
    <cellStyle name="20% - Accent1 22 6 2 4" xfId="9887"/>
    <cellStyle name="20% - Accent1 22 6 2 4 2" xfId="28396"/>
    <cellStyle name="20% - Accent1 22 6 2 4 3" xfId="43748"/>
    <cellStyle name="20% - Accent1 22 6 2 5" xfId="24837"/>
    <cellStyle name="20% - Accent1 22 6 2 6" xfId="40217"/>
    <cellStyle name="20% - Accent1 22 6 3" xfId="6293"/>
    <cellStyle name="20% - Accent1 22 6 3 2" xfId="9892"/>
    <cellStyle name="20% - Accent1 22 6 3 2 2" xfId="28401"/>
    <cellStyle name="20% - Accent1 22 6 3 2 3" xfId="43753"/>
    <cellStyle name="20% - Accent1 22 6 3 3" xfId="9891"/>
    <cellStyle name="20% - Accent1 22 6 3 3 2" xfId="28400"/>
    <cellStyle name="20% - Accent1 22 6 3 3 3" xfId="43752"/>
    <cellStyle name="20% - Accent1 22 6 3 4" xfId="24839"/>
    <cellStyle name="20% - Accent1 22 6 3 5" xfId="40219"/>
    <cellStyle name="20% - Accent1 22 6 4" xfId="9893"/>
    <cellStyle name="20% - Accent1 22 6 4 2" xfId="28402"/>
    <cellStyle name="20% - Accent1 22 6 4 3" xfId="43754"/>
    <cellStyle name="20% - Accent1 22 6 5" xfId="9886"/>
    <cellStyle name="20% - Accent1 22 6 5 2" xfId="28395"/>
    <cellStyle name="20% - Accent1 22 6 5 3" xfId="43747"/>
    <cellStyle name="20% - Accent1 22 6 6" xfId="24836"/>
    <cellStyle name="20% - Accent1 22 6 7" xfId="40216"/>
    <cellStyle name="20% - Accent1 22 7" xfId="6294"/>
    <cellStyle name="20% - Accent1 22 7 2" xfId="6295"/>
    <cellStyle name="20% - Accent1 22 7 2 2" xfId="9896"/>
    <cellStyle name="20% - Accent1 22 7 2 2 2" xfId="28405"/>
    <cellStyle name="20% - Accent1 22 7 2 2 3" xfId="43757"/>
    <cellStyle name="20% - Accent1 22 7 2 3" xfId="9895"/>
    <cellStyle name="20% - Accent1 22 7 2 3 2" xfId="28404"/>
    <cellStyle name="20% - Accent1 22 7 2 3 3" xfId="43756"/>
    <cellStyle name="20% - Accent1 22 7 2 4" xfId="24841"/>
    <cellStyle name="20% - Accent1 22 7 2 5" xfId="40221"/>
    <cellStyle name="20% - Accent1 22 7 3" xfId="9897"/>
    <cellStyle name="20% - Accent1 22 7 3 2" xfId="28406"/>
    <cellStyle name="20% - Accent1 22 7 3 3" xfId="43758"/>
    <cellStyle name="20% - Accent1 22 7 4" xfId="9894"/>
    <cellStyle name="20% - Accent1 22 7 4 2" xfId="28403"/>
    <cellStyle name="20% - Accent1 22 7 4 3" xfId="43755"/>
    <cellStyle name="20% - Accent1 22 7 5" xfId="24840"/>
    <cellStyle name="20% - Accent1 22 7 6" xfId="40220"/>
    <cellStyle name="20% - Accent1 22 8" xfId="6296"/>
    <cellStyle name="20% - Accent1 22 8 2" xfId="6297"/>
    <cellStyle name="20% - Accent1 22 8 2 2" xfId="9900"/>
    <cellStyle name="20% - Accent1 22 8 2 2 2" xfId="28409"/>
    <cellStyle name="20% - Accent1 22 8 2 2 3" xfId="43761"/>
    <cellStyle name="20% - Accent1 22 8 2 3" xfId="9899"/>
    <cellStyle name="20% - Accent1 22 8 2 3 2" xfId="28408"/>
    <cellStyle name="20% - Accent1 22 8 2 3 3" xfId="43760"/>
    <cellStyle name="20% - Accent1 22 8 2 4" xfId="24843"/>
    <cellStyle name="20% - Accent1 22 8 2 5" xfId="40223"/>
    <cellStyle name="20% - Accent1 22 8 3" xfId="9901"/>
    <cellStyle name="20% - Accent1 22 8 3 2" xfId="28410"/>
    <cellStyle name="20% - Accent1 22 8 3 3" xfId="43762"/>
    <cellStyle name="20% - Accent1 22 8 4" xfId="9898"/>
    <cellStyle name="20% - Accent1 22 8 4 2" xfId="28407"/>
    <cellStyle name="20% - Accent1 22 8 4 3" xfId="43759"/>
    <cellStyle name="20% - Accent1 22 8 5" xfId="24842"/>
    <cellStyle name="20% - Accent1 22 8 6" xfId="40222"/>
    <cellStyle name="20% - Accent1 22 9" xfId="6298"/>
    <cellStyle name="20% - Accent1 22 9 2" xfId="9903"/>
    <cellStyle name="20% - Accent1 22 9 2 2" xfId="28412"/>
    <cellStyle name="20% - Accent1 22 9 2 3" xfId="43764"/>
    <cellStyle name="20% - Accent1 22 9 3" xfId="9902"/>
    <cellStyle name="20% - Accent1 22 9 3 2" xfId="28411"/>
    <cellStyle name="20% - Accent1 22 9 3 3" xfId="43763"/>
    <cellStyle name="20% - Accent1 22 9 4" xfId="24844"/>
    <cellStyle name="20% - Accent1 22 9 5" xfId="40224"/>
    <cellStyle name="20% - Accent1 23" xfId="21"/>
    <cellStyle name="20% - Accent1 23 10" xfId="9904"/>
    <cellStyle name="20% - Accent1 23 10 2" xfId="28413"/>
    <cellStyle name="20% - Accent1 23 10 3" xfId="43765"/>
    <cellStyle name="20% - Accent1 23 11" xfId="19881"/>
    <cellStyle name="20% - Accent1 23 11 2" xfId="38372"/>
    <cellStyle name="20% - Accent1 23 11 3" xfId="53701"/>
    <cellStyle name="20% - Accent1 23 12" xfId="20676"/>
    <cellStyle name="20% - Accent1 23 13" xfId="22249"/>
    <cellStyle name="20% - Accent1 23 2" xfId="2686"/>
    <cellStyle name="20% - Accent1 23 2 2" xfId="5559"/>
    <cellStyle name="20% - Accent1 23 2 2 2" xfId="6299"/>
    <cellStyle name="20% - Accent1 23 2 2 2 2" xfId="9908"/>
    <cellStyle name="20% - Accent1 23 2 2 2 2 2" xfId="28417"/>
    <cellStyle name="20% - Accent1 23 2 2 2 2 3" xfId="43769"/>
    <cellStyle name="20% - Accent1 23 2 2 2 3" xfId="9907"/>
    <cellStyle name="20% - Accent1 23 2 2 2 3 2" xfId="28416"/>
    <cellStyle name="20% - Accent1 23 2 2 2 3 3" xfId="43768"/>
    <cellStyle name="20% - Accent1 23 2 2 2 4" xfId="24845"/>
    <cellStyle name="20% - Accent1 23 2 2 2 5" xfId="40225"/>
    <cellStyle name="20% - Accent1 23 2 2 3" xfId="9909"/>
    <cellStyle name="20% - Accent1 23 2 2 3 2" xfId="28418"/>
    <cellStyle name="20% - Accent1 23 2 2 3 3" xfId="43770"/>
    <cellStyle name="20% - Accent1 23 2 2 4" xfId="9906"/>
    <cellStyle name="20% - Accent1 23 2 2 4 2" xfId="28415"/>
    <cellStyle name="20% - Accent1 23 2 2 4 3" xfId="43767"/>
    <cellStyle name="20% - Accent1 23 2 2 5" xfId="24105"/>
    <cellStyle name="20% - Accent1 23 2 2 6" xfId="39488"/>
    <cellStyle name="20% - Accent1 23 2 3" xfId="6300"/>
    <cellStyle name="20% - Accent1 23 2 3 2" xfId="6301"/>
    <cellStyle name="20% - Accent1 23 2 3 2 2" xfId="9912"/>
    <cellStyle name="20% - Accent1 23 2 3 2 2 2" xfId="28421"/>
    <cellStyle name="20% - Accent1 23 2 3 2 2 3" xfId="43773"/>
    <cellStyle name="20% - Accent1 23 2 3 2 3" xfId="9911"/>
    <cellStyle name="20% - Accent1 23 2 3 2 3 2" xfId="28420"/>
    <cellStyle name="20% - Accent1 23 2 3 2 3 3" xfId="43772"/>
    <cellStyle name="20% - Accent1 23 2 3 2 4" xfId="24847"/>
    <cellStyle name="20% - Accent1 23 2 3 2 5" xfId="40227"/>
    <cellStyle name="20% - Accent1 23 2 3 3" xfId="9913"/>
    <cellStyle name="20% - Accent1 23 2 3 3 2" xfId="28422"/>
    <cellStyle name="20% - Accent1 23 2 3 3 3" xfId="43774"/>
    <cellStyle name="20% - Accent1 23 2 3 4" xfId="9910"/>
    <cellStyle name="20% - Accent1 23 2 3 4 2" xfId="28419"/>
    <cellStyle name="20% - Accent1 23 2 3 4 3" xfId="43771"/>
    <cellStyle name="20% - Accent1 23 2 3 5" xfId="24846"/>
    <cellStyle name="20% - Accent1 23 2 3 6" xfId="40226"/>
    <cellStyle name="20% - Accent1 23 2 4" xfId="6302"/>
    <cellStyle name="20% - Accent1 23 2 4 2" xfId="9915"/>
    <cellStyle name="20% - Accent1 23 2 4 2 2" xfId="28424"/>
    <cellStyle name="20% - Accent1 23 2 4 2 3" xfId="43776"/>
    <cellStyle name="20% - Accent1 23 2 4 3" xfId="9914"/>
    <cellStyle name="20% - Accent1 23 2 4 3 2" xfId="28423"/>
    <cellStyle name="20% - Accent1 23 2 4 3 3" xfId="43775"/>
    <cellStyle name="20% - Accent1 23 2 4 4" xfId="24848"/>
    <cellStyle name="20% - Accent1 23 2 4 5" xfId="40228"/>
    <cellStyle name="20% - Accent1 23 2 5" xfId="9916"/>
    <cellStyle name="20% - Accent1 23 2 5 2" xfId="28425"/>
    <cellStyle name="20% - Accent1 23 2 5 3" xfId="43777"/>
    <cellStyle name="20% - Accent1 23 2 6" xfId="9905"/>
    <cellStyle name="20% - Accent1 23 2 6 2" xfId="28414"/>
    <cellStyle name="20% - Accent1 23 2 6 3" xfId="43766"/>
    <cellStyle name="20% - Accent1 23 2 7" xfId="22274"/>
    <cellStyle name="20% - Accent1 23 2 8" xfId="23676"/>
    <cellStyle name="20% - Accent1 23 3" xfId="3167"/>
    <cellStyle name="20% - Accent1 23 3 2" xfId="6303"/>
    <cellStyle name="20% - Accent1 23 3 2 2" xfId="6304"/>
    <cellStyle name="20% - Accent1 23 3 2 2 2" xfId="9919"/>
    <cellStyle name="20% - Accent1 23 3 2 2 2 2" xfId="28428"/>
    <cellStyle name="20% - Accent1 23 3 2 2 2 3" xfId="43780"/>
    <cellStyle name="20% - Accent1 23 3 2 2 3" xfId="9918"/>
    <cellStyle name="20% - Accent1 23 3 2 2 3 2" xfId="28427"/>
    <cellStyle name="20% - Accent1 23 3 2 2 3 3" xfId="43779"/>
    <cellStyle name="20% - Accent1 23 3 2 2 4" xfId="24850"/>
    <cellStyle name="20% - Accent1 23 3 2 2 5" xfId="40230"/>
    <cellStyle name="20% - Accent1 23 3 2 3" xfId="9920"/>
    <cellStyle name="20% - Accent1 23 3 2 3 2" xfId="28429"/>
    <cellStyle name="20% - Accent1 23 3 2 3 3" xfId="43781"/>
    <cellStyle name="20% - Accent1 23 3 2 4" xfId="9917"/>
    <cellStyle name="20% - Accent1 23 3 2 4 2" xfId="28426"/>
    <cellStyle name="20% - Accent1 23 3 2 4 3" xfId="43778"/>
    <cellStyle name="20% - Accent1 23 3 2 5" xfId="24849"/>
    <cellStyle name="20% - Accent1 23 3 2 6" xfId="40229"/>
    <cellStyle name="20% - Accent1 23 3 3" xfId="6305"/>
    <cellStyle name="20% - Accent1 23 3 3 2" xfId="6306"/>
    <cellStyle name="20% - Accent1 23 3 3 2 2" xfId="9923"/>
    <cellStyle name="20% - Accent1 23 3 3 2 2 2" xfId="28432"/>
    <cellStyle name="20% - Accent1 23 3 3 2 2 3" xfId="43784"/>
    <cellStyle name="20% - Accent1 23 3 3 2 3" xfId="9922"/>
    <cellStyle name="20% - Accent1 23 3 3 2 3 2" xfId="28431"/>
    <cellStyle name="20% - Accent1 23 3 3 2 3 3" xfId="43783"/>
    <cellStyle name="20% - Accent1 23 3 3 2 4" xfId="24852"/>
    <cellStyle name="20% - Accent1 23 3 3 2 5" xfId="40232"/>
    <cellStyle name="20% - Accent1 23 3 3 3" xfId="9924"/>
    <cellStyle name="20% - Accent1 23 3 3 3 2" xfId="28433"/>
    <cellStyle name="20% - Accent1 23 3 3 3 3" xfId="43785"/>
    <cellStyle name="20% - Accent1 23 3 3 4" xfId="9921"/>
    <cellStyle name="20% - Accent1 23 3 3 4 2" xfId="28430"/>
    <cellStyle name="20% - Accent1 23 3 3 4 3" xfId="43782"/>
    <cellStyle name="20% - Accent1 23 3 3 5" xfId="24851"/>
    <cellStyle name="20% - Accent1 23 3 3 6" xfId="40231"/>
    <cellStyle name="20% - Accent1 23 3 4" xfId="6307"/>
    <cellStyle name="20% - Accent1 23 3 4 2" xfId="9926"/>
    <cellStyle name="20% - Accent1 23 3 4 2 2" xfId="28435"/>
    <cellStyle name="20% - Accent1 23 3 4 2 3" xfId="43787"/>
    <cellStyle name="20% - Accent1 23 3 4 3" xfId="9925"/>
    <cellStyle name="20% - Accent1 23 3 4 3 2" xfId="28434"/>
    <cellStyle name="20% - Accent1 23 3 4 3 3" xfId="43786"/>
    <cellStyle name="20% - Accent1 23 3 4 4" xfId="24853"/>
    <cellStyle name="20% - Accent1 23 3 4 5" xfId="40233"/>
    <cellStyle name="20% - Accent1 23 4" xfId="4183"/>
    <cellStyle name="20% - Accent1 23 4 2" xfId="6308"/>
    <cellStyle name="20% - Accent1 23 4 2 2" xfId="6309"/>
    <cellStyle name="20% - Accent1 23 4 2 2 2" xfId="9929"/>
    <cellStyle name="20% - Accent1 23 4 2 2 2 2" xfId="28438"/>
    <cellStyle name="20% - Accent1 23 4 2 2 2 3" xfId="43790"/>
    <cellStyle name="20% - Accent1 23 4 2 2 3" xfId="9928"/>
    <cellStyle name="20% - Accent1 23 4 2 2 3 2" xfId="28437"/>
    <cellStyle name="20% - Accent1 23 4 2 2 3 3" xfId="43789"/>
    <cellStyle name="20% - Accent1 23 4 2 2 4" xfId="24855"/>
    <cellStyle name="20% - Accent1 23 4 2 2 5" xfId="40235"/>
    <cellStyle name="20% - Accent1 23 4 2 3" xfId="9930"/>
    <cellStyle name="20% - Accent1 23 4 2 3 2" xfId="28439"/>
    <cellStyle name="20% - Accent1 23 4 2 3 3" xfId="43791"/>
    <cellStyle name="20% - Accent1 23 4 2 4" xfId="9927"/>
    <cellStyle name="20% - Accent1 23 4 2 4 2" xfId="28436"/>
    <cellStyle name="20% - Accent1 23 4 2 4 3" xfId="43788"/>
    <cellStyle name="20% - Accent1 23 4 2 5" xfId="24854"/>
    <cellStyle name="20% - Accent1 23 4 2 6" xfId="40234"/>
    <cellStyle name="20% - Accent1 23 4 3" xfId="6310"/>
    <cellStyle name="20% - Accent1 23 4 3 2" xfId="6311"/>
    <cellStyle name="20% - Accent1 23 4 3 2 2" xfId="9933"/>
    <cellStyle name="20% - Accent1 23 4 3 2 2 2" xfId="28442"/>
    <cellStyle name="20% - Accent1 23 4 3 2 2 3" xfId="43794"/>
    <cellStyle name="20% - Accent1 23 4 3 2 3" xfId="9932"/>
    <cellStyle name="20% - Accent1 23 4 3 2 3 2" xfId="28441"/>
    <cellStyle name="20% - Accent1 23 4 3 2 3 3" xfId="43793"/>
    <cellStyle name="20% - Accent1 23 4 3 2 4" xfId="24857"/>
    <cellStyle name="20% - Accent1 23 4 3 2 5" xfId="40237"/>
    <cellStyle name="20% - Accent1 23 4 3 3" xfId="9934"/>
    <cellStyle name="20% - Accent1 23 4 3 3 2" xfId="28443"/>
    <cellStyle name="20% - Accent1 23 4 3 3 3" xfId="43795"/>
    <cellStyle name="20% - Accent1 23 4 3 4" xfId="9931"/>
    <cellStyle name="20% - Accent1 23 4 3 4 2" xfId="28440"/>
    <cellStyle name="20% - Accent1 23 4 3 4 3" xfId="43792"/>
    <cellStyle name="20% - Accent1 23 4 3 5" xfId="24856"/>
    <cellStyle name="20% - Accent1 23 4 3 6" xfId="40236"/>
    <cellStyle name="20% - Accent1 23 4 4" xfId="6312"/>
    <cellStyle name="20% - Accent1 23 4 4 2" xfId="9936"/>
    <cellStyle name="20% - Accent1 23 4 4 2 2" xfId="28445"/>
    <cellStyle name="20% - Accent1 23 4 4 2 3" xfId="43797"/>
    <cellStyle name="20% - Accent1 23 4 4 3" xfId="9935"/>
    <cellStyle name="20% - Accent1 23 4 4 3 2" xfId="28444"/>
    <cellStyle name="20% - Accent1 23 4 4 3 3" xfId="43796"/>
    <cellStyle name="20% - Accent1 23 4 4 4" xfId="24858"/>
    <cellStyle name="20% - Accent1 23 4 4 5" xfId="40238"/>
    <cellStyle name="20% - Accent1 23 5" xfId="5530"/>
    <cellStyle name="20% - Accent1 23 5 2" xfId="6313"/>
    <cellStyle name="20% - Accent1 23 5 2 2" xfId="6314"/>
    <cellStyle name="20% - Accent1 23 5 2 2 2" xfId="9940"/>
    <cellStyle name="20% - Accent1 23 5 2 2 2 2" xfId="28449"/>
    <cellStyle name="20% - Accent1 23 5 2 2 2 3" xfId="43801"/>
    <cellStyle name="20% - Accent1 23 5 2 2 3" xfId="9939"/>
    <cellStyle name="20% - Accent1 23 5 2 2 3 2" xfId="28448"/>
    <cellStyle name="20% - Accent1 23 5 2 2 3 3" xfId="43800"/>
    <cellStyle name="20% - Accent1 23 5 2 2 4" xfId="24860"/>
    <cellStyle name="20% - Accent1 23 5 2 2 5" xfId="40240"/>
    <cellStyle name="20% - Accent1 23 5 2 3" xfId="9941"/>
    <cellStyle name="20% - Accent1 23 5 2 3 2" xfId="28450"/>
    <cellStyle name="20% - Accent1 23 5 2 3 3" xfId="43802"/>
    <cellStyle name="20% - Accent1 23 5 2 4" xfId="9938"/>
    <cellStyle name="20% - Accent1 23 5 2 4 2" xfId="28447"/>
    <cellStyle name="20% - Accent1 23 5 2 4 3" xfId="43799"/>
    <cellStyle name="20% - Accent1 23 5 2 5" xfId="24859"/>
    <cellStyle name="20% - Accent1 23 5 2 6" xfId="40239"/>
    <cellStyle name="20% - Accent1 23 5 3" xfId="6315"/>
    <cellStyle name="20% - Accent1 23 5 3 2" xfId="9943"/>
    <cellStyle name="20% - Accent1 23 5 3 2 2" xfId="28452"/>
    <cellStyle name="20% - Accent1 23 5 3 2 3" xfId="43804"/>
    <cellStyle name="20% - Accent1 23 5 3 3" xfId="9942"/>
    <cellStyle name="20% - Accent1 23 5 3 3 2" xfId="28451"/>
    <cellStyle name="20% - Accent1 23 5 3 3 3" xfId="43803"/>
    <cellStyle name="20% - Accent1 23 5 3 4" xfId="24861"/>
    <cellStyle name="20% - Accent1 23 5 3 5" xfId="40241"/>
    <cellStyle name="20% - Accent1 23 5 4" xfId="9944"/>
    <cellStyle name="20% - Accent1 23 5 4 2" xfId="28453"/>
    <cellStyle name="20% - Accent1 23 5 4 3" xfId="43805"/>
    <cellStyle name="20% - Accent1 23 5 5" xfId="9937"/>
    <cellStyle name="20% - Accent1 23 5 5 2" xfId="28446"/>
    <cellStyle name="20% - Accent1 23 5 5 3" xfId="43798"/>
    <cellStyle name="20% - Accent1 23 5 6" xfId="24076"/>
    <cellStyle name="20% - Accent1 23 5 7" xfId="39459"/>
    <cellStyle name="20% - Accent1 23 6" xfId="6316"/>
    <cellStyle name="20% - Accent1 23 6 2" xfId="6317"/>
    <cellStyle name="20% - Accent1 23 6 2 2" xfId="9947"/>
    <cellStyle name="20% - Accent1 23 6 2 2 2" xfId="28456"/>
    <cellStyle name="20% - Accent1 23 6 2 2 3" xfId="43808"/>
    <cellStyle name="20% - Accent1 23 6 2 3" xfId="9946"/>
    <cellStyle name="20% - Accent1 23 6 2 3 2" xfId="28455"/>
    <cellStyle name="20% - Accent1 23 6 2 3 3" xfId="43807"/>
    <cellStyle name="20% - Accent1 23 6 2 4" xfId="24863"/>
    <cellStyle name="20% - Accent1 23 6 2 5" xfId="40243"/>
    <cellStyle name="20% - Accent1 23 6 3" xfId="9948"/>
    <cellStyle name="20% - Accent1 23 6 3 2" xfId="28457"/>
    <cellStyle name="20% - Accent1 23 6 3 3" xfId="43809"/>
    <cellStyle name="20% - Accent1 23 6 4" xfId="9945"/>
    <cellStyle name="20% - Accent1 23 6 4 2" xfId="28454"/>
    <cellStyle name="20% - Accent1 23 6 4 3" xfId="43806"/>
    <cellStyle name="20% - Accent1 23 6 5" xfId="24862"/>
    <cellStyle name="20% - Accent1 23 6 6" xfId="40242"/>
    <cellStyle name="20% - Accent1 23 7" xfId="6318"/>
    <cellStyle name="20% - Accent1 23 7 2" xfId="6319"/>
    <cellStyle name="20% - Accent1 23 7 2 2" xfId="9951"/>
    <cellStyle name="20% - Accent1 23 7 2 2 2" xfId="28460"/>
    <cellStyle name="20% - Accent1 23 7 2 2 3" xfId="43812"/>
    <cellStyle name="20% - Accent1 23 7 2 3" xfId="9950"/>
    <cellStyle name="20% - Accent1 23 7 2 3 2" xfId="28459"/>
    <cellStyle name="20% - Accent1 23 7 2 3 3" xfId="43811"/>
    <cellStyle name="20% - Accent1 23 7 2 4" xfId="24865"/>
    <cellStyle name="20% - Accent1 23 7 2 5" xfId="40245"/>
    <cellStyle name="20% - Accent1 23 7 3" xfId="9952"/>
    <cellStyle name="20% - Accent1 23 7 3 2" xfId="28461"/>
    <cellStyle name="20% - Accent1 23 7 3 3" xfId="43813"/>
    <cellStyle name="20% - Accent1 23 7 4" xfId="9949"/>
    <cellStyle name="20% - Accent1 23 7 4 2" xfId="28458"/>
    <cellStyle name="20% - Accent1 23 7 4 3" xfId="43810"/>
    <cellStyle name="20% - Accent1 23 7 5" xfId="24864"/>
    <cellStyle name="20% - Accent1 23 7 6" xfId="40244"/>
    <cellStyle name="20% - Accent1 23 8" xfId="6320"/>
    <cellStyle name="20% - Accent1 23 8 2" xfId="9954"/>
    <cellStyle name="20% - Accent1 23 8 2 2" xfId="28463"/>
    <cellStyle name="20% - Accent1 23 8 2 3" xfId="43815"/>
    <cellStyle name="20% - Accent1 23 8 3" xfId="9953"/>
    <cellStyle name="20% - Accent1 23 8 3 2" xfId="28462"/>
    <cellStyle name="20% - Accent1 23 8 3 3" xfId="43814"/>
    <cellStyle name="20% - Accent1 23 8 4" xfId="24866"/>
    <cellStyle name="20% - Accent1 23 8 5" xfId="40246"/>
    <cellStyle name="20% - Accent1 23 9" xfId="9955"/>
    <cellStyle name="20% - Accent1 23 9 2" xfId="28464"/>
    <cellStyle name="20% - Accent1 23 9 3" xfId="43816"/>
    <cellStyle name="20% - Accent1 24" xfId="2702"/>
    <cellStyle name="20% - Accent1 24 10" xfId="9956"/>
    <cellStyle name="20% - Accent1 24 10 2" xfId="28465"/>
    <cellStyle name="20% - Accent1 24 10 3" xfId="43817"/>
    <cellStyle name="20% - Accent1 24 11" xfId="22290"/>
    <cellStyle name="20% - Accent1 24 12" xfId="20904"/>
    <cellStyle name="20% - Accent1 24 2" xfId="4184"/>
    <cellStyle name="20% - Accent1 24 2 2" xfId="6321"/>
    <cellStyle name="20% - Accent1 24 2 2 2" xfId="9958"/>
    <cellStyle name="20% - Accent1 24 2 2 2 2" xfId="28467"/>
    <cellStyle name="20% - Accent1 24 2 2 2 3" xfId="43819"/>
    <cellStyle name="20% - Accent1 24 2 2 3" xfId="9957"/>
    <cellStyle name="20% - Accent1 24 2 2 3 2" xfId="28466"/>
    <cellStyle name="20% - Accent1 24 2 2 3 3" xfId="43818"/>
    <cellStyle name="20% - Accent1 24 2 2 4" xfId="24867"/>
    <cellStyle name="20% - Accent1 24 2 2 5" xfId="40247"/>
    <cellStyle name="20% - Accent1 24 3" xfId="4185"/>
    <cellStyle name="20% - Accent1 24 3 2" xfId="6322"/>
    <cellStyle name="20% - Accent1 24 3 2 2" xfId="9960"/>
    <cellStyle name="20% - Accent1 24 3 2 2 2" xfId="28469"/>
    <cellStyle name="20% - Accent1 24 3 2 2 3" xfId="43821"/>
    <cellStyle name="20% - Accent1 24 3 2 3" xfId="9959"/>
    <cellStyle name="20% - Accent1 24 3 2 3 2" xfId="28468"/>
    <cellStyle name="20% - Accent1 24 3 2 3 3" xfId="43820"/>
    <cellStyle name="20% - Accent1 24 3 2 4" xfId="24868"/>
    <cellStyle name="20% - Accent1 24 3 2 5" xfId="40248"/>
    <cellStyle name="20% - Accent1 24 4" xfId="4186"/>
    <cellStyle name="20% - Accent1 24 5" xfId="4187"/>
    <cellStyle name="20% - Accent1 24 6" xfId="4188"/>
    <cellStyle name="20% - Accent1 24 7" xfId="5575"/>
    <cellStyle name="20% - Accent1 24 7 2" xfId="9962"/>
    <cellStyle name="20% - Accent1 24 7 2 2" xfId="28471"/>
    <cellStyle name="20% - Accent1 24 7 2 3" xfId="43823"/>
    <cellStyle name="20% - Accent1 24 7 3" xfId="9961"/>
    <cellStyle name="20% - Accent1 24 7 3 2" xfId="28470"/>
    <cellStyle name="20% - Accent1 24 7 3 3" xfId="43822"/>
    <cellStyle name="20% - Accent1 24 7 4" xfId="24121"/>
    <cellStyle name="20% - Accent1 24 7 5" xfId="39504"/>
    <cellStyle name="20% - Accent1 24 8" xfId="6323"/>
    <cellStyle name="20% - Accent1 24 8 2" xfId="9964"/>
    <cellStyle name="20% - Accent1 24 8 2 2" xfId="28473"/>
    <cellStyle name="20% - Accent1 24 8 2 3" xfId="43825"/>
    <cellStyle name="20% - Accent1 24 8 3" xfId="9963"/>
    <cellStyle name="20% - Accent1 24 8 3 2" xfId="28472"/>
    <cellStyle name="20% - Accent1 24 8 3 3" xfId="43824"/>
    <cellStyle name="20% - Accent1 24 8 4" xfId="24869"/>
    <cellStyle name="20% - Accent1 24 8 5" xfId="40249"/>
    <cellStyle name="20% - Accent1 24 9" xfId="9965"/>
    <cellStyle name="20% - Accent1 24 9 2" xfId="28474"/>
    <cellStyle name="20% - Accent1 24 9 3" xfId="43826"/>
    <cellStyle name="20% - Accent1 25" xfId="2717"/>
    <cellStyle name="20% - Accent1 25 2" xfId="4189"/>
    <cellStyle name="20% - Accent1 25 2 2" xfId="6324"/>
    <cellStyle name="20% - Accent1 25 2 2 2" xfId="9968"/>
    <cellStyle name="20% - Accent1 25 2 2 2 2" xfId="28477"/>
    <cellStyle name="20% - Accent1 25 2 2 2 3" xfId="43829"/>
    <cellStyle name="20% - Accent1 25 2 2 3" xfId="9967"/>
    <cellStyle name="20% - Accent1 25 2 2 3 2" xfId="28476"/>
    <cellStyle name="20% - Accent1 25 2 2 3 3" xfId="43828"/>
    <cellStyle name="20% - Accent1 25 2 2 4" xfId="24870"/>
    <cellStyle name="20% - Accent1 25 2 2 5" xfId="40250"/>
    <cellStyle name="20% - Accent1 25 3" xfId="5589"/>
    <cellStyle name="20% - Accent1 25 3 2" xfId="6325"/>
    <cellStyle name="20% - Accent1 25 3 2 2" xfId="9971"/>
    <cellStyle name="20% - Accent1 25 3 2 2 2" xfId="28480"/>
    <cellStyle name="20% - Accent1 25 3 2 2 3" xfId="43832"/>
    <cellStyle name="20% - Accent1 25 3 2 3" xfId="9970"/>
    <cellStyle name="20% - Accent1 25 3 2 3 2" xfId="28479"/>
    <cellStyle name="20% - Accent1 25 3 2 3 3" xfId="43831"/>
    <cellStyle name="20% - Accent1 25 3 2 4" xfId="24871"/>
    <cellStyle name="20% - Accent1 25 3 2 5" xfId="40251"/>
    <cellStyle name="20% - Accent1 25 3 3" xfId="9972"/>
    <cellStyle name="20% - Accent1 25 3 3 2" xfId="28481"/>
    <cellStyle name="20% - Accent1 25 3 3 3" xfId="43833"/>
    <cellStyle name="20% - Accent1 25 3 4" xfId="9969"/>
    <cellStyle name="20% - Accent1 25 3 4 2" xfId="28478"/>
    <cellStyle name="20% - Accent1 25 3 4 3" xfId="43830"/>
    <cellStyle name="20% - Accent1 25 3 5" xfId="24135"/>
    <cellStyle name="20% - Accent1 25 3 6" xfId="39518"/>
    <cellStyle name="20% - Accent1 25 4" xfId="6326"/>
    <cellStyle name="20% - Accent1 25 4 2" xfId="9974"/>
    <cellStyle name="20% - Accent1 25 4 2 2" xfId="28483"/>
    <cellStyle name="20% - Accent1 25 4 2 3" xfId="43835"/>
    <cellStyle name="20% - Accent1 25 4 3" xfId="9973"/>
    <cellStyle name="20% - Accent1 25 4 3 2" xfId="28482"/>
    <cellStyle name="20% - Accent1 25 4 3 3" xfId="43834"/>
    <cellStyle name="20% - Accent1 25 4 4" xfId="24872"/>
    <cellStyle name="20% - Accent1 25 4 5" xfId="40252"/>
    <cellStyle name="20% - Accent1 25 5" xfId="9975"/>
    <cellStyle name="20% - Accent1 25 5 2" xfId="28484"/>
    <cellStyle name="20% - Accent1 25 5 3" xfId="43836"/>
    <cellStyle name="20% - Accent1 25 6" xfId="9966"/>
    <cellStyle name="20% - Accent1 25 6 2" xfId="28475"/>
    <cellStyle name="20% - Accent1 25 6 3" xfId="43827"/>
    <cellStyle name="20% - Accent1 25 7" xfId="22305"/>
    <cellStyle name="20% - Accent1 25 8" xfId="23657"/>
    <cellStyle name="20% - Accent1 26" xfId="3154"/>
    <cellStyle name="20% - Accent1 26 2" xfId="4190"/>
    <cellStyle name="20% - Accent1 26 2 2" xfId="6327"/>
    <cellStyle name="20% - Accent1 26 2 2 2" xfId="9978"/>
    <cellStyle name="20% - Accent1 26 2 2 2 2" xfId="28487"/>
    <cellStyle name="20% - Accent1 26 2 2 2 3" xfId="43839"/>
    <cellStyle name="20% - Accent1 26 2 2 3" xfId="9977"/>
    <cellStyle name="20% - Accent1 26 2 2 3 2" xfId="28486"/>
    <cellStyle name="20% - Accent1 26 2 2 3 3" xfId="43838"/>
    <cellStyle name="20% - Accent1 26 2 2 4" xfId="24873"/>
    <cellStyle name="20% - Accent1 26 2 2 5" xfId="40253"/>
    <cellStyle name="20% - Accent1 26 3" xfId="5603"/>
    <cellStyle name="20% - Accent1 26 3 2" xfId="6328"/>
    <cellStyle name="20% - Accent1 26 3 2 2" xfId="9981"/>
    <cellStyle name="20% - Accent1 26 3 2 2 2" xfId="28490"/>
    <cellStyle name="20% - Accent1 26 3 2 2 3" xfId="43842"/>
    <cellStyle name="20% - Accent1 26 3 2 3" xfId="9980"/>
    <cellStyle name="20% - Accent1 26 3 2 3 2" xfId="28489"/>
    <cellStyle name="20% - Accent1 26 3 2 3 3" xfId="43841"/>
    <cellStyle name="20% - Accent1 26 3 2 4" xfId="24874"/>
    <cellStyle name="20% - Accent1 26 3 2 5" xfId="40254"/>
    <cellStyle name="20% - Accent1 26 3 3" xfId="9982"/>
    <cellStyle name="20% - Accent1 26 3 3 2" xfId="28491"/>
    <cellStyle name="20% - Accent1 26 3 3 3" xfId="43843"/>
    <cellStyle name="20% - Accent1 26 3 4" xfId="9979"/>
    <cellStyle name="20% - Accent1 26 3 4 2" xfId="28488"/>
    <cellStyle name="20% - Accent1 26 3 4 3" xfId="43840"/>
    <cellStyle name="20% - Accent1 26 3 5" xfId="24149"/>
    <cellStyle name="20% - Accent1 26 3 6" xfId="39532"/>
    <cellStyle name="20% - Accent1 26 4" xfId="6329"/>
    <cellStyle name="20% - Accent1 26 4 2" xfId="9984"/>
    <cellStyle name="20% - Accent1 26 4 2 2" xfId="28493"/>
    <cellStyle name="20% - Accent1 26 4 2 3" xfId="43845"/>
    <cellStyle name="20% - Accent1 26 4 3" xfId="9983"/>
    <cellStyle name="20% - Accent1 26 4 3 2" xfId="28492"/>
    <cellStyle name="20% - Accent1 26 4 3 3" xfId="43844"/>
    <cellStyle name="20% - Accent1 26 4 4" xfId="24875"/>
    <cellStyle name="20% - Accent1 26 4 5" xfId="40255"/>
    <cellStyle name="20% - Accent1 26 5" xfId="9985"/>
    <cellStyle name="20% - Accent1 26 5 2" xfId="28494"/>
    <cellStyle name="20% - Accent1 26 5 3" xfId="43846"/>
    <cellStyle name="20% - Accent1 26 6" xfId="9976"/>
    <cellStyle name="20% - Accent1 26 6 2" xfId="28485"/>
    <cellStyle name="20% - Accent1 26 6 3" xfId="43837"/>
    <cellStyle name="20% - Accent1 26 7" xfId="22390"/>
    <cellStyle name="20% - Accent1 26 8" xfId="23643"/>
    <cellStyle name="20% - Accent1 27" xfId="4135"/>
    <cellStyle name="20% - Accent1 27 2" xfId="4191"/>
    <cellStyle name="20% - Accent1 27 2 2" xfId="6330"/>
    <cellStyle name="20% - Accent1 27 2 2 2" xfId="9988"/>
    <cellStyle name="20% - Accent1 27 2 2 2 2" xfId="28497"/>
    <cellStyle name="20% - Accent1 27 2 2 2 3" xfId="43849"/>
    <cellStyle name="20% - Accent1 27 2 2 3" xfId="9987"/>
    <cellStyle name="20% - Accent1 27 2 2 3 2" xfId="28496"/>
    <cellStyle name="20% - Accent1 27 2 2 3 3" xfId="43848"/>
    <cellStyle name="20% - Accent1 27 2 2 4" xfId="24876"/>
    <cellStyle name="20% - Accent1 27 2 2 5" xfId="40256"/>
    <cellStyle name="20% - Accent1 27 3" xfId="6258"/>
    <cellStyle name="20% - Accent1 27 3 2" xfId="6331"/>
    <cellStyle name="20% - Accent1 27 3 2 2" xfId="9991"/>
    <cellStyle name="20% - Accent1 27 3 2 2 2" xfId="28500"/>
    <cellStyle name="20% - Accent1 27 3 2 2 3" xfId="43852"/>
    <cellStyle name="20% - Accent1 27 3 2 3" xfId="9990"/>
    <cellStyle name="20% - Accent1 27 3 2 3 2" xfId="28499"/>
    <cellStyle name="20% - Accent1 27 3 2 3 3" xfId="43851"/>
    <cellStyle name="20% - Accent1 27 3 2 4" xfId="24877"/>
    <cellStyle name="20% - Accent1 27 3 2 5" xfId="40257"/>
    <cellStyle name="20% - Accent1 27 3 3" xfId="9992"/>
    <cellStyle name="20% - Accent1 27 3 3 2" xfId="28501"/>
    <cellStyle name="20% - Accent1 27 3 3 3" xfId="43853"/>
    <cellStyle name="20% - Accent1 27 3 4" xfId="9989"/>
    <cellStyle name="20% - Accent1 27 3 4 2" xfId="28498"/>
    <cellStyle name="20% - Accent1 27 3 4 3" xfId="43850"/>
    <cellStyle name="20% - Accent1 27 3 5" xfId="24804"/>
    <cellStyle name="20% - Accent1 27 3 6" xfId="40184"/>
    <cellStyle name="20% - Accent1 27 4" xfId="6332"/>
    <cellStyle name="20% - Accent1 27 4 2" xfId="9994"/>
    <cellStyle name="20% - Accent1 27 4 2 2" xfId="28503"/>
    <cellStyle name="20% - Accent1 27 4 2 3" xfId="43855"/>
    <cellStyle name="20% - Accent1 27 4 3" xfId="9993"/>
    <cellStyle name="20% - Accent1 27 4 3 2" xfId="28502"/>
    <cellStyle name="20% - Accent1 27 4 3 3" xfId="43854"/>
    <cellStyle name="20% - Accent1 27 4 4" xfId="24878"/>
    <cellStyle name="20% - Accent1 27 4 5" xfId="40258"/>
    <cellStyle name="20% - Accent1 27 5" xfId="9995"/>
    <cellStyle name="20% - Accent1 27 5 2" xfId="28504"/>
    <cellStyle name="20% - Accent1 27 5 3" xfId="43856"/>
    <cellStyle name="20% - Accent1 27 6" xfId="9986"/>
    <cellStyle name="20% - Accent1 27 6 2" xfId="28495"/>
    <cellStyle name="20% - Accent1 27 6 3" xfId="43847"/>
    <cellStyle name="20% - Accent1 27 7" xfId="23319"/>
    <cellStyle name="20% - Accent1 27 8" xfId="39413"/>
    <cellStyle name="20% - Accent1 28" xfId="4192"/>
    <cellStyle name="20% - Accent1 29" xfId="4193"/>
    <cellStyle name="20% - Accent1 3" xfId="22"/>
    <cellStyle name="20% - Accent1 30" xfId="4194"/>
    <cellStyle name="20% - Accent1 31" xfId="4195"/>
    <cellStyle name="20% - Accent1 32" xfId="4196"/>
    <cellStyle name="20% - Accent1 33" xfId="4197"/>
    <cellStyle name="20% - Accent1 34" xfId="9996"/>
    <cellStyle name="20% - Accent1 4" xfId="23"/>
    <cellStyle name="20% - Accent1 5" xfId="24"/>
    <cellStyle name="20% - Accent1 6" xfId="25"/>
    <cellStyle name="20% - Accent1 7" xfId="26"/>
    <cellStyle name="20% - Accent1 8" xfId="27"/>
    <cellStyle name="20% - Accent1 9" xfId="28"/>
    <cellStyle name="20% - Accent2 10" xfId="30"/>
    <cellStyle name="20% - Accent2 11" xfId="31"/>
    <cellStyle name="20% - Accent2 12" xfId="32"/>
    <cellStyle name="20% - Accent2 13" xfId="33"/>
    <cellStyle name="20% - Accent2 14" xfId="34"/>
    <cellStyle name="20% - Accent2 15" xfId="35"/>
    <cellStyle name="20% - Accent2 16" xfId="36"/>
    <cellStyle name="20% - Accent2 17" xfId="37"/>
    <cellStyle name="20% - Accent2 18" xfId="38"/>
    <cellStyle name="20% - Accent2 19" xfId="39"/>
    <cellStyle name="20% - Accent2 2" xfId="40"/>
    <cellStyle name="20% - Accent2 2 10" xfId="4198"/>
    <cellStyle name="20% - Accent2 2 11" xfId="4199"/>
    <cellStyle name="20% - Accent2 2 12" xfId="4200"/>
    <cellStyle name="20% - Accent2 2 13" xfId="4201"/>
    <cellStyle name="20% - Accent2 2 14" xfId="54376"/>
    <cellStyle name="20% - Accent2 2 2" xfId="41"/>
    <cellStyle name="20% - Accent2 2 3" xfId="42"/>
    <cellStyle name="20% - Accent2 2 4" xfId="4202"/>
    <cellStyle name="20% - Accent2 2 5" xfId="4203"/>
    <cellStyle name="20% - Accent2 2 6" xfId="4204"/>
    <cellStyle name="20% - Accent2 2 7" xfId="4205"/>
    <cellStyle name="20% - Accent2 2 8" xfId="4206"/>
    <cellStyle name="20% - Accent2 2 9" xfId="4207"/>
    <cellStyle name="20% - Accent2 20" xfId="43"/>
    <cellStyle name="20% - Accent2 21" xfId="44"/>
    <cellStyle name="20% - Accent2 21 10" xfId="4209"/>
    <cellStyle name="20% - Accent2 21 11" xfId="4210"/>
    <cellStyle name="20% - Accent2 21 12" xfId="4211"/>
    <cellStyle name="20% - Accent2 21 13" xfId="4212"/>
    <cellStyle name="20% - Accent2 21 14" xfId="4208"/>
    <cellStyle name="20% - Accent2 21 2" xfId="45"/>
    <cellStyle name="20% - Accent2 21 2 2" xfId="4213"/>
    <cellStyle name="20% - Accent2 21 2 3" xfId="19882"/>
    <cellStyle name="20% - Accent2 21 2 4" xfId="2733"/>
    <cellStyle name="20% - Accent2 21 3" xfId="4214"/>
    <cellStyle name="20% - Accent2 21 4" xfId="4215"/>
    <cellStyle name="20% - Accent2 21 5" xfId="4216"/>
    <cellStyle name="20% - Accent2 21 6" xfId="4217"/>
    <cellStyle name="20% - Accent2 21 7" xfId="4218"/>
    <cellStyle name="20% - Accent2 21 8" xfId="4219"/>
    <cellStyle name="20% - Accent2 21 9" xfId="4220"/>
    <cellStyle name="20% - Accent2 22" xfId="46"/>
    <cellStyle name="20% - Accent2 22 10" xfId="9998"/>
    <cellStyle name="20% - Accent2 22 10 2" xfId="28507"/>
    <cellStyle name="20% - Accent2 22 10 3" xfId="43858"/>
    <cellStyle name="20% - Accent2 22 11" xfId="9997"/>
    <cellStyle name="20% - Accent2 22 11 2" xfId="28506"/>
    <cellStyle name="20% - Accent2 22 11 3" xfId="43857"/>
    <cellStyle name="20% - Accent2 22 12" xfId="19883"/>
    <cellStyle name="20% - Accent2 22 12 2" xfId="38374"/>
    <cellStyle name="20% - Accent2 22 12 3" xfId="53702"/>
    <cellStyle name="20% - Accent2 22 13" xfId="20701"/>
    <cellStyle name="20% - Accent2 22 14" xfId="22248"/>
    <cellStyle name="20% - Accent2 22 2" xfId="2673"/>
    <cellStyle name="20% - Accent2 22 2 2" xfId="5546"/>
    <cellStyle name="20% - Accent2 22 2 2 2" xfId="6333"/>
    <cellStyle name="20% - Accent2 22 2 2 2 2" xfId="10002"/>
    <cellStyle name="20% - Accent2 22 2 2 2 2 2" xfId="28511"/>
    <cellStyle name="20% - Accent2 22 2 2 2 2 3" xfId="43862"/>
    <cellStyle name="20% - Accent2 22 2 2 2 3" xfId="10001"/>
    <cellStyle name="20% - Accent2 22 2 2 2 3 2" xfId="28510"/>
    <cellStyle name="20% - Accent2 22 2 2 2 3 3" xfId="43861"/>
    <cellStyle name="20% - Accent2 22 2 2 2 4" xfId="24879"/>
    <cellStyle name="20% - Accent2 22 2 2 2 5" xfId="40259"/>
    <cellStyle name="20% - Accent2 22 2 2 3" xfId="10003"/>
    <cellStyle name="20% - Accent2 22 2 2 3 2" xfId="28512"/>
    <cellStyle name="20% - Accent2 22 2 2 3 3" xfId="43863"/>
    <cellStyle name="20% - Accent2 22 2 2 4" xfId="10000"/>
    <cellStyle name="20% - Accent2 22 2 2 4 2" xfId="28509"/>
    <cellStyle name="20% - Accent2 22 2 2 4 3" xfId="43860"/>
    <cellStyle name="20% - Accent2 22 2 2 5" xfId="24092"/>
    <cellStyle name="20% - Accent2 22 2 2 6" xfId="39475"/>
    <cellStyle name="20% - Accent2 22 2 3" xfId="6334"/>
    <cellStyle name="20% - Accent2 22 2 3 2" xfId="6335"/>
    <cellStyle name="20% - Accent2 22 2 3 2 2" xfId="10006"/>
    <cellStyle name="20% - Accent2 22 2 3 2 2 2" xfId="28515"/>
    <cellStyle name="20% - Accent2 22 2 3 2 2 3" xfId="43866"/>
    <cellStyle name="20% - Accent2 22 2 3 2 3" xfId="10005"/>
    <cellStyle name="20% - Accent2 22 2 3 2 3 2" xfId="28514"/>
    <cellStyle name="20% - Accent2 22 2 3 2 3 3" xfId="43865"/>
    <cellStyle name="20% - Accent2 22 2 3 2 4" xfId="24881"/>
    <cellStyle name="20% - Accent2 22 2 3 2 5" xfId="40261"/>
    <cellStyle name="20% - Accent2 22 2 3 3" xfId="10007"/>
    <cellStyle name="20% - Accent2 22 2 3 3 2" xfId="28516"/>
    <cellStyle name="20% - Accent2 22 2 3 3 3" xfId="43867"/>
    <cellStyle name="20% - Accent2 22 2 3 4" xfId="10004"/>
    <cellStyle name="20% - Accent2 22 2 3 4 2" xfId="28513"/>
    <cellStyle name="20% - Accent2 22 2 3 4 3" xfId="43864"/>
    <cellStyle name="20% - Accent2 22 2 3 5" xfId="24880"/>
    <cellStyle name="20% - Accent2 22 2 3 6" xfId="40260"/>
    <cellStyle name="20% - Accent2 22 2 4" xfId="6336"/>
    <cellStyle name="20% - Accent2 22 2 4 2" xfId="10009"/>
    <cellStyle name="20% - Accent2 22 2 4 2 2" xfId="28518"/>
    <cellStyle name="20% - Accent2 22 2 4 2 3" xfId="43869"/>
    <cellStyle name="20% - Accent2 22 2 4 3" xfId="10008"/>
    <cellStyle name="20% - Accent2 22 2 4 3 2" xfId="28517"/>
    <cellStyle name="20% - Accent2 22 2 4 3 3" xfId="43868"/>
    <cellStyle name="20% - Accent2 22 2 4 4" xfId="24882"/>
    <cellStyle name="20% - Accent2 22 2 4 5" xfId="40262"/>
    <cellStyle name="20% - Accent2 22 2 5" xfId="10010"/>
    <cellStyle name="20% - Accent2 22 2 5 2" xfId="28519"/>
    <cellStyle name="20% - Accent2 22 2 5 3" xfId="43870"/>
    <cellStyle name="20% - Accent2 22 2 6" xfId="9999"/>
    <cellStyle name="20% - Accent2 22 2 6 2" xfId="28508"/>
    <cellStyle name="20% - Accent2 22 2 6 3" xfId="43859"/>
    <cellStyle name="20% - Accent2 22 2 7" xfId="22261"/>
    <cellStyle name="20% - Accent2 22 2 8" xfId="20912"/>
    <cellStyle name="20% - Accent2 22 3" xfId="3168"/>
    <cellStyle name="20% - Accent2 22 3 2" xfId="6337"/>
    <cellStyle name="20% - Accent2 22 3 2 2" xfId="6338"/>
    <cellStyle name="20% - Accent2 22 3 2 2 2" xfId="10013"/>
    <cellStyle name="20% - Accent2 22 3 2 2 2 2" xfId="28522"/>
    <cellStyle name="20% - Accent2 22 3 2 2 2 3" xfId="43873"/>
    <cellStyle name="20% - Accent2 22 3 2 2 3" xfId="10012"/>
    <cellStyle name="20% - Accent2 22 3 2 2 3 2" xfId="28521"/>
    <cellStyle name="20% - Accent2 22 3 2 2 3 3" xfId="43872"/>
    <cellStyle name="20% - Accent2 22 3 2 2 4" xfId="24884"/>
    <cellStyle name="20% - Accent2 22 3 2 2 5" xfId="40264"/>
    <cellStyle name="20% - Accent2 22 3 2 3" xfId="10014"/>
    <cellStyle name="20% - Accent2 22 3 2 3 2" xfId="28523"/>
    <cellStyle name="20% - Accent2 22 3 2 3 3" xfId="43874"/>
    <cellStyle name="20% - Accent2 22 3 2 4" xfId="10011"/>
    <cellStyle name="20% - Accent2 22 3 2 4 2" xfId="28520"/>
    <cellStyle name="20% - Accent2 22 3 2 4 3" xfId="43871"/>
    <cellStyle name="20% - Accent2 22 3 2 5" xfId="24883"/>
    <cellStyle name="20% - Accent2 22 3 2 6" xfId="40263"/>
    <cellStyle name="20% - Accent2 22 3 3" xfId="6339"/>
    <cellStyle name="20% - Accent2 22 3 3 2" xfId="6340"/>
    <cellStyle name="20% - Accent2 22 3 3 2 2" xfId="10017"/>
    <cellStyle name="20% - Accent2 22 3 3 2 2 2" xfId="28526"/>
    <cellStyle name="20% - Accent2 22 3 3 2 2 3" xfId="43877"/>
    <cellStyle name="20% - Accent2 22 3 3 2 3" xfId="10016"/>
    <cellStyle name="20% - Accent2 22 3 3 2 3 2" xfId="28525"/>
    <cellStyle name="20% - Accent2 22 3 3 2 3 3" xfId="43876"/>
    <cellStyle name="20% - Accent2 22 3 3 2 4" xfId="24886"/>
    <cellStyle name="20% - Accent2 22 3 3 2 5" xfId="40266"/>
    <cellStyle name="20% - Accent2 22 3 3 3" xfId="10018"/>
    <cellStyle name="20% - Accent2 22 3 3 3 2" xfId="28527"/>
    <cellStyle name="20% - Accent2 22 3 3 3 3" xfId="43878"/>
    <cellStyle name="20% - Accent2 22 3 3 4" xfId="10015"/>
    <cellStyle name="20% - Accent2 22 3 3 4 2" xfId="28524"/>
    <cellStyle name="20% - Accent2 22 3 3 4 3" xfId="43875"/>
    <cellStyle name="20% - Accent2 22 3 3 5" xfId="24885"/>
    <cellStyle name="20% - Accent2 22 3 3 6" xfId="40265"/>
    <cellStyle name="20% - Accent2 22 3 4" xfId="6341"/>
    <cellStyle name="20% - Accent2 22 3 4 2" xfId="10020"/>
    <cellStyle name="20% - Accent2 22 3 4 2 2" xfId="28529"/>
    <cellStyle name="20% - Accent2 22 3 4 2 3" xfId="43880"/>
    <cellStyle name="20% - Accent2 22 3 4 3" xfId="10019"/>
    <cellStyle name="20% - Accent2 22 3 4 3 2" xfId="28528"/>
    <cellStyle name="20% - Accent2 22 3 4 3 3" xfId="43879"/>
    <cellStyle name="20% - Accent2 22 3 4 4" xfId="24887"/>
    <cellStyle name="20% - Accent2 22 3 4 5" xfId="40267"/>
    <cellStyle name="20% - Accent2 22 4" xfId="5517"/>
    <cellStyle name="20% - Accent2 22 4 2" xfId="6342"/>
    <cellStyle name="20% - Accent2 22 4 2 2" xfId="6343"/>
    <cellStyle name="20% - Accent2 22 4 2 2 2" xfId="10024"/>
    <cellStyle name="20% - Accent2 22 4 2 2 2 2" xfId="28533"/>
    <cellStyle name="20% - Accent2 22 4 2 2 2 3" xfId="43884"/>
    <cellStyle name="20% - Accent2 22 4 2 2 3" xfId="10023"/>
    <cellStyle name="20% - Accent2 22 4 2 2 3 2" xfId="28532"/>
    <cellStyle name="20% - Accent2 22 4 2 2 3 3" xfId="43883"/>
    <cellStyle name="20% - Accent2 22 4 2 2 4" xfId="24889"/>
    <cellStyle name="20% - Accent2 22 4 2 2 5" xfId="40269"/>
    <cellStyle name="20% - Accent2 22 4 2 3" xfId="10025"/>
    <cellStyle name="20% - Accent2 22 4 2 3 2" xfId="28534"/>
    <cellStyle name="20% - Accent2 22 4 2 3 3" xfId="43885"/>
    <cellStyle name="20% - Accent2 22 4 2 4" xfId="10022"/>
    <cellStyle name="20% - Accent2 22 4 2 4 2" xfId="28531"/>
    <cellStyle name="20% - Accent2 22 4 2 4 3" xfId="43882"/>
    <cellStyle name="20% - Accent2 22 4 2 5" xfId="24888"/>
    <cellStyle name="20% - Accent2 22 4 2 6" xfId="40268"/>
    <cellStyle name="20% - Accent2 22 4 3" xfId="6344"/>
    <cellStyle name="20% - Accent2 22 4 3 2" xfId="6345"/>
    <cellStyle name="20% - Accent2 22 4 3 2 2" xfId="10028"/>
    <cellStyle name="20% - Accent2 22 4 3 2 2 2" xfId="28537"/>
    <cellStyle name="20% - Accent2 22 4 3 2 2 3" xfId="43888"/>
    <cellStyle name="20% - Accent2 22 4 3 2 3" xfId="10027"/>
    <cellStyle name="20% - Accent2 22 4 3 2 3 2" xfId="28536"/>
    <cellStyle name="20% - Accent2 22 4 3 2 3 3" xfId="43887"/>
    <cellStyle name="20% - Accent2 22 4 3 2 4" xfId="24891"/>
    <cellStyle name="20% - Accent2 22 4 3 2 5" xfId="40271"/>
    <cellStyle name="20% - Accent2 22 4 3 3" xfId="10029"/>
    <cellStyle name="20% - Accent2 22 4 3 3 2" xfId="28538"/>
    <cellStyle name="20% - Accent2 22 4 3 3 3" xfId="43889"/>
    <cellStyle name="20% - Accent2 22 4 3 4" xfId="10026"/>
    <cellStyle name="20% - Accent2 22 4 3 4 2" xfId="28535"/>
    <cellStyle name="20% - Accent2 22 4 3 4 3" xfId="43886"/>
    <cellStyle name="20% - Accent2 22 4 3 5" xfId="24890"/>
    <cellStyle name="20% - Accent2 22 4 3 6" xfId="40270"/>
    <cellStyle name="20% - Accent2 22 4 4" xfId="6346"/>
    <cellStyle name="20% - Accent2 22 4 4 2" xfId="10031"/>
    <cellStyle name="20% - Accent2 22 4 4 2 2" xfId="28540"/>
    <cellStyle name="20% - Accent2 22 4 4 2 3" xfId="43891"/>
    <cellStyle name="20% - Accent2 22 4 4 3" xfId="10030"/>
    <cellStyle name="20% - Accent2 22 4 4 3 2" xfId="28539"/>
    <cellStyle name="20% - Accent2 22 4 4 3 3" xfId="43890"/>
    <cellStyle name="20% - Accent2 22 4 4 4" xfId="24892"/>
    <cellStyle name="20% - Accent2 22 4 4 5" xfId="40272"/>
    <cellStyle name="20% - Accent2 22 4 5" xfId="10032"/>
    <cellStyle name="20% - Accent2 22 4 5 2" xfId="28541"/>
    <cellStyle name="20% - Accent2 22 4 5 3" xfId="43892"/>
    <cellStyle name="20% - Accent2 22 4 6" xfId="10021"/>
    <cellStyle name="20% - Accent2 22 4 6 2" xfId="28530"/>
    <cellStyle name="20% - Accent2 22 4 6 3" xfId="43881"/>
    <cellStyle name="20% - Accent2 22 4 7" xfId="24063"/>
    <cellStyle name="20% - Accent2 22 4 8" xfId="39446"/>
    <cellStyle name="20% - Accent2 22 5" xfId="6347"/>
    <cellStyle name="20% - Accent2 22 5 2" xfId="6348"/>
    <cellStyle name="20% - Accent2 22 5 2 2" xfId="6349"/>
    <cellStyle name="20% - Accent2 22 5 2 2 2" xfId="10036"/>
    <cellStyle name="20% - Accent2 22 5 2 2 2 2" xfId="28545"/>
    <cellStyle name="20% - Accent2 22 5 2 2 2 3" xfId="43896"/>
    <cellStyle name="20% - Accent2 22 5 2 2 3" xfId="10035"/>
    <cellStyle name="20% - Accent2 22 5 2 2 3 2" xfId="28544"/>
    <cellStyle name="20% - Accent2 22 5 2 2 3 3" xfId="43895"/>
    <cellStyle name="20% - Accent2 22 5 2 2 4" xfId="24895"/>
    <cellStyle name="20% - Accent2 22 5 2 2 5" xfId="40275"/>
    <cellStyle name="20% - Accent2 22 5 2 3" xfId="10037"/>
    <cellStyle name="20% - Accent2 22 5 2 3 2" xfId="28546"/>
    <cellStyle name="20% - Accent2 22 5 2 3 3" xfId="43897"/>
    <cellStyle name="20% - Accent2 22 5 2 4" xfId="10034"/>
    <cellStyle name="20% - Accent2 22 5 2 4 2" xfId="28543"/>
    <cellStyle name="20% - Accent2 22 5 2 4 3" xfId="43894"/>
    <cellStyle name="20% - Accent2 22 5 2 5" xfId="24894"/>
    <cellStyle name="20% - Accent2 22 5 2 6" xfId="40274"/>
    <cellStyle name="20% - Accent2 22 5 3" xfId="6350"/>
    <cellStyle name="20% - Accent2 22 5 3 2" xfId="6351"/>
    <cellStyle name="20% - Accent2 22 5 3 2 2" xfId="10040"/>
    <cellStyle name="20% - Accent2 22 5 3 2 2 2" xfId="28549"/>
    <cellStyle name="20% - Accent2 22 5 3 2 2 3" xfId="43900"/>
    <cellStyle name="20% - Accent2 22 5 3 2 3" xfId="10039"/>
    <cellStyle name="20% - Accent2 22 5 3 2 3 2" xfId="28548"/>
    <cellStyle name="20% - Accent2 22 5 3 2 3 3" xfId="43899"/>
    <cellStyle name="20% - Accent2 22 5 3 2 4" xfId="24897"/>
    <cellStyle name="20% - Accent2 22 5 3 2 5" xfId="40277"/>
    <cellStyle name="20% - Accent2 22 5 3 3" xfId="10041"/>
    <cellStyle name="20% - Accent2 22 5 3 3 2" xfId="28550"/>
    <cellStyle name="20% - Accent2 22 5 3 3 3" xfId="43901"/>
    <cellStyle name="20% - Accent2 22 5 3 4" xfId="10038"/>
    <cellStyle name="20% - Accent2 22 5 3 4 2" xfId="28547"/>
    <cellStyle name="20% - Accent2 22 5 3 4 3" xfId="43898"/>
    <cellStyle name="20% - Accent2 22 5 3 5" xfId="24896"/>
    <cellStyle name="20% - Accent2 22 5 3 6" xfId="40276"/>
    <cellStyle name="20% - Accent2 22 5 4" xfId="6352"/>
    <cellStyle name="20% - Accent2 22 5 4 2" xfId="10043"/>
    <cellStyle name="20% - Accent2 22 5 4 2 2" xfId="28552"/>
    <cellStyle name="20% - Accent2 22 5 4 2 3" xfId="43903"/>
    <cellStyle name="20% - Accent2 22 5 4 3" xfId="10042"/>
    <cellStyle name="20% - Accent2 22 5 4 3 2" xfId="28551"/>
    <cellStyle name="20% - Accent2 22 5 4 3 3" xfId="43902"/>
    <cellStyle name="20% - Accent2 22 5 4 4" xfId="24898"/>
    <cellStyle name="20% - Accent2 22 5 4 5" xfId="40278"/>
    <cellStyle name="20% - Accent2 22 5 5" xfId="10044"/>
    <cellStyle name="20% - Accent2 22 5 5 2" xfId="28553"/>
    <cellStyle name="20% - Accent2 22 5 5 3" xfId="43904"/>
    <cellStyle name="20% - Accent2 22 5 6" xfId="10033"/>
    <cellStyle name="20% - Accent2 22 5 6 2" xfId="28542"/>
    <cellStyle name="20% - Accent2 22 5 6 3" xfId="43893"/>
    <cellStyle name="20% - Accent2 22 5 7" xfId="24893"/>
    <cellStyle name="20% - Accent2 22 5 8" xfId="40273"/>
    <cellStyle name="20% - Accent2 22 6" xfId="6353"/>
    <cellStyle name="20% - Accent2 22 6 2" xfId="6354"/>
    <cellStyle name="20% - Accent2 22 6 2 2" xfId="6355"/>
    <cellStyle name="20% - Accent2 22 6 2 2 2" xfId="10048"/>
    <cellStyle name="20% - Accent2 22 6 2 2 2 2" xfId="28557"/>
    <cellStyle name="20% - Accent2 22 6 2 2 2 3" xfId="43908"/>
    <cellStyle name="20% - Accent2 22 6 2 2 3" xfId="10047"/>
    <cellStyle name="20% - Accent2 22 6 2 2 3 2" xfId="28556"/>
    <cellStyle name="20% - Accent2 22 6 2 2 3 3" xfId="43907"/>
    <cellStyle name="20% - Accent2 22 6 2 2 4" xfId="24901"/>
    <cellStyle name="20% - Accent2 22 6 2 2 5" xfId="40281"/>
    <cellStyle name="20% - Accent2 22 6 2 3" xfId="10049"/>
    <cellStyle name="20% - Accent2 22 6 2 3 2" xfId="28558"/>
    <cellStyle name="20% - Accent2 22 6 2 3 3" xfId="43909"/>
    <cellStyle name="20% - Accent2 22 6 2 4" xfId="10046"/>
    <cellStyle name="20% - Accent2 22 6 2 4 2" xfId="28555"/>
    <cellStyle name="20% - Accent2 22 6 2 4 3" xfId="43906"/>
    <cellStyle name="20% - Accent2 22 6 2 5" xfId="24900"/>
    <cellStyle name="20% - Accent2 22 6 2 6" xfId="40280"/>
    <cellStyle name="20% - Accent2 22 6 3" xfId="6356"/>
    <cellStyle name="20% - Accent2 22 6 3 2" xfId="10051"/>
    <cellStyle name="20% - Accent2 22 6 3 2 2" xfId="28560"/>
    <cellStyle name="20% - Accent2 22 6 3 2 3" xfId="43911"/>
    <cellStyle name="20% - Accent2 22 6 3 3" xfId="10050"/>
    <cellStyle name="20% - Accent2 22 6 3 3 2" xfId="28559"/>
    <cellStyle name="20% - Accent2 22 6 3 3 3" xfId="43910"/>
    <cellStyle name="20% - Accent2 22 6 3 4" xfId="24902"/>
    <cellStyle name="20% - Accent2 22 6 3 5" xfId="40282"/>
    <cellStyle name="20% - Accent2 22 6 4" xfId="10052"/>
    <cellStyle name="20% - Accent2 22 6 4 2" xfId="28561"/>
    <cellStyle name="20% - Accent2 22 6 4 3" xfId="43912"/>
    <cellStyle name="20% - Accent2 22 6 5" xfId="10045"/>
    <cellStyle name="20% - Accent2 22 6 5 2" xfId="28554"/>
    <cellStyle name="20% - Accent2 22 6 5 3" xfId="43905"/>
    <cellStyle name="20% - Accent2 22 6 6" xfId="24899"/>
    <cellStyle name="20% - Accent2 22 6 7" xfId="40279"/>
    <cellStyle name="20% - Accent2 22 7" xfId="6357"/>
    <cellStyle name="20% - Accent2 22 7 2" xfId="6358"/>
    <cellStyle name="20% - Accent2 22 7 2 2" xfId="10055"/>
    <cellStyle name="20% - Accent2 22 7 2 2 2" xfId="28564"/>
    <cellStyle name="20% - Accent2 22 7 2 2 3" xfId="43915"/>
    <cellStyle name="20% - Accent2 22 7 2 3" xfId="10054"/>
    <cellStyle name="20% - Accent2 22 7 2 3 2" xfId="28563"/>
    <cellStyle name="20% - Accent2 22 7 2 3 3" xfId="43914"/>
    <cellStyle name="20% - Accent2 22 7 2 4" xfId="24904"/>
    <cellStyle name="20% - Accent2 22 7 2 5" xfId="40284"/>
    <cellStyle name="20% - Accent2 22 7 3" xfId="10056"/>
    <cellStyle name="20% - Accent2 22 7 3 2" xfId="28565"/>
    <cellStyle name="20% - Accent2 22 7 3 3" xfId="43916"/>
    <cellStyle name="20% - Accent2 22 7 4" xfId="10053"/>
    <cellStyle name="20% - Accent2 22 7 4 2" xfId="28562"/>
    <cellStyle name="20% - Accent2 22 7 4 3" xfId="43913"/>
    <cellStyle name="20% - Accent2 22 7 5" xfId="24903"/>
    <cellStyle name="20% - Accent2 22 7 6" xfId="40283"/>
    <cellStyle name="20% - Accent2 22 8" xfId="6359"/>
    <cellStyle name="20% - Accent2 22 8 2" xfId="6360"/>
    <cellStyle name="20% - Accent2 22 8 2 2" xfId="10059"/>
    <cellStyle name="20% - Accent2 22 8 2 2 2" xfId="28568"/>
    <cellStyle name="20% - Accent2 22 8 2 2 3" xfId="43919"/>
    <cellStyle name="20% - Accent2 22 8 2 3" xfId="10058"/>
    <cellStyle name="20% - Accent2 22 8 2 3 2" xfId="28567"/>
    <cellStyle name="20% - Accent2 22 8 2 3 3" xfId="43918"/>
    <cellStyle name="20% - Accent2 22 8 2 4" xfId="24906"/>
    <cellStyle name="20% - Accent2 22 8 2 5" xfId="40286"/>
    <cellStyle name="20% - Accent2 22 8 3" xfId="10060"/>
    <cellStyle name="20% - Accent2 22 8 3 2" xfId="28569"/>
    <cellStyle name="20% - Accent2 22 8 3 3" xfId="43920"/>
    <cellStyle name="20% - Accent2 22 8 4" xfId="10057"/>
    <cellStyle name="20% - Accent2 22 8 4 2" xfId="28566"/>
    <cellStyle name="20% - Accent2 22 8 4 3" xfId="43917"/>
    <cellStyle name="20% - Accent2 22 8 5" xfId="24905"/>
    <cellStyle name="20% - Accent2 22 8 6" xfId="40285"/>
    <cellStyle name="20% - Accent2 22 9" xfId="6361"/>
    <cellStyle name="20% - Accent2 22 9 2" xfId="10062"/>
    <cellStyle name="20% - Accent2 22 9 2 2" xfId="28571"/>
    <cellStyle name="20% - Accent2 22 9 2 3" xfId="43922"/>
    <cellStyle name="20% - Accent2 22 9 3" xfId="10061"/>
    <cellStyle name="20% - Accent2 22 9 3 2" xfId="28570"/>
    <cellStyle name="20% - Accent2 22 9 3 3" xfId="43921"/>
    <cellStyle name="20% - Accent2 22 9 4" xfId="24907"/>
    <cellStyle name="20% - Accent2 22 9 5" xfId="40287"/>
    <cellStyle name="20% - Accent2 23" xfId="47"/>
    <cellStyle name="20% - Accent2 23 10" xfId="10063"/>
    <cellStyle name="20% - Accent2 23 10 2" xfId="28572"/>
    <cellStyle name="20% - Accent2 23 10 3" xfId="43923"/>
    <cellStyle name="20% - Accent2 23 11" xfId="19884"/>
    <cellStyle name="20% - Accent2 23 11 2" xfId="38375"/>
    <cellStyle name="20% - Accent2 23 11 3" xfId="53703"/>
    <cellStyle name="20% - Accent2 23 12" xfId="20702"/>
    <cellStyle name="20% - Accent2 23 13" xfId="22247"/>
    <cellStyle name="20% - Accent2 23 2" xfId="2688"/>
    <cellStyle name="20% - Accent2 23 2 2" xfId="5561"/>
    <cellStyle name="20% - Accent2 23 2 2 2" xfId="6362"/>
    <cellStyle name="20% - Accent2 23 2 2 2 2" xfId="10067"/>
    <cellStyle name="20% - Accent2 23 2 2 2 2 2" xfId="28576"/>
    <cellStyle name="20% - Accent2 23 2 2 2 2 3" xfId="43927"/>
    <cellStyle name="20% - Accent2 23 2 2 2 3" xfId="10066"/>
    <cellStyle name="20% - Accent2 23 2 2 2 3 2" xfId="28575"/>
    <cellStyle name="20% - Accent2 23 2 2 2 3 3" xfId="43926"/>
    <cellStyle name="20% - Accent2 23 2 2 2 4" xfId="24908"/>
    <cellStyle name="20% - Accent2 23 2 2 2 5" xfId="40288"/>
    <cellStyle name="20% - Accent2 23 2 2 3" xfId="10068"/>
    <cellStyle name="20% - Accent2 23 2 2 3 2" xfId="28577"/>
    <cellStyle name="20% - Accent2 23 2 2 3 3" xfId="43928"/>
    <cellStyle name="20% - Accent2 23 2 2 4" xfId="10065"/>
    <cellStyle name="20% - Accent2 23 2 2 4 2" xfId="28574"/>
    <cellStyle name="20% - Accent2 23 2 2 4 3" xfId="43925"/>
    <cellStyle name="20% - Accent2 23 2 2 5" xfId="24107"/>
    <cellStyle name="20% - Accent2 23 2 2 6" xfId="39490"/>
    <cellStyle name="20% - Accent2 23 2 3" xfId="6363"/>
    <cellStyle name="20% - Accent2 23 2 3 2" xfId="6364"/>
    <cellStyle name="20% - Accent2 23 2 3 2 2" xfId="10071"/>
    <cellStyle name="20% - Accent2 23 2 3 2 2 2" xfId="28580"/>
    <cellStyle name="20% - Accent2 23 2 3 2 2 3" xfId="43931"/>
    <cellStyle name="20% - Accent2 23 2 3 2 3" xfId="10070"/>
    <cellStyle name="20% - Accent2 23 2 3 2 3 2" xfId="28579"/>
    <cellStyle name="20% - Accent2 23 2 3 2 3 3" xfId="43930"/>
    <cellStyle name="20% - Accent2 23 2 3 2 4" xfId="24910"/>
    <cellStyle name="20% - Accent2 23 2 3 2 5" xfId="40290"/>
    <cellStyle name="20% - Accent2 23 2 3 3" xfId="10072"/>
    <cellStyle name="20% - Accent2 23 2 3 3 2" xfId="28581"/>
    <cellStyle name="20% - Accent2 23 2 3 3 3" xfId="43932"/>
    <cellStyle name="20% - Accent2 23 2 3 4" xfId="10069"/>
    <cellStyle name="20% - Accent2 23 2 3 4 2" xfId="28578"/>
    <cellStyle name="20% - Accent2 23 2 3 4 3" xfId="43929"/>
    <cellStyle name="20% - Accent2 23 2 3 5" xfId="24909"/>
    <cellStyle name="20% - Accent2 23 2 3 6" xfId="40289"/>
    <cellStyle name="20% - Accent2 23 2 4" xfId="6365"/>
    <cellStyle name="20% - Accent2 23 2 4 2" xfId="10074"/>
    <cellStyle name="20% - Accent2 23 2 4 2 2" xfId="28583"/>
    <cellStyle name="20% - Accent2 23 2 4 2 3" xfId="43934"/>
    <cellStyle name="20% - Accent2 23 2 4 3" xfId="10073"/>
    <cellStyle name="20% - Accent2 23 2 4 3 2" xfId="28582"/>
    <cellStyle name="20% - Accent2 23 2 4 3 3" xfId="43933"/>
    <cellStyle name="20% - Accent2 23 2 4 4" xfId="24911"/>
    <cellStyle name="20% - Accent2 23 2 4 5" xfId="40291"/>
    <cellStyle name="20% - Accent2 23 2 5" xfId="10075"/>
    <cellStyle name="20% - Accent2 23 2 5 2" xfId="28584"/>
    <cellStyle name="20% - Accent2 23 2 5 3" xfId="43935"/>
    <cellStyle name="20% - Accent2 23 2 6" xfId="10064"/>
    <cellStyle name="20% - Accent2 23 2 6 2" xfId="28573"/>
    <cellStyle name="20% - Accent2 23 2 6 3" xfId="43924"/>
    <cellStyle name="20% - Accent2 23 2 7" xfId="22276"/>
    <cellStyle name="20% - Accent2 23 2 8" xfId="23674"/>
    <cellStyle name="20% - Accent2 23 3" xfId="3169"/>
    <cellStyle name="20% - Accent2 23 3 2" xfId="6366"/>
    <cellStyle name="20% - Accent2 23 3 2 2" xfId="6367"/>
    <cellStyle name="20% - Accent2 23 3 2 2 2" xfId="10078"/>
    <cellStyle name="20% - Accent2 23 3 2 2 2 2" xfId="28587"/>
    <cellStyle name="20% - Accent2 23 3 2 2 2 3" xfId="43938"/>
    <cellStyle name="20% - Accent2 23 3 2 2 3" xfId="10077"/>
    <cellStyle name="20% - Accent2 23 3 2 2 3 2" xfId="28586"/>
    <cellStyle name="20% - Accent2 23 3 2 2 3 3" xfId="43937"/>
    <cellStyle name="20% - Accent2 23 3 2 2 4" xfId="24913"/>
    <cellStyle name="20% - Accent2 23 3 2 2 5" xfId="40293"/>
    <cellStyle name="20% - Accent2 23 3 2 3" xfId="10079"/>
    <cellStyle name="20% - Accent2 23 3 2 3 2" xfId="28588"/>
    <cellStyle name="20% - Accent2 23 3 2 3 3" xfId="43939"/>
    <cellStyle name="20% - Accent2 23 3 2 4" xfId="10076"/>
    <cellStyle name="20% - Accent2 23 3 2 4 2" xfId="28585"/>
    <cellStyle name="20% - Accent2 23 3 2 4 3" xfId="43936"/>
    <cellStyle name="20% - Accent2 23 3 2 5" xfId="24912"/>
    <cellStyle name="20% - Accent2 23 3 2 6" xfId="40292"/>
    <cellStyle name="20% - Accent2 23 3 3" xfId="6368"/>
    <cellStyle name="20% - Accent2 23 3 3 2" xfId="6369"/>
    <cellStyle name="20% - Accent2 23 3 3 2 2" xfId="10082"/>
    <cellStyle name="20% - Accent2 23 3 3 2 2 2" xfId="28591"/>
    <cellStyle name="20% - Accent2 23 3 3 2 2 3" xfId="43942"/>
    <cellStyle name="20% - Accent2 23 3 3 2 3" xfId="10081"/>
    <cellStyle name="20% - Accent2 23 3 3 2 3 2" xfId="28590"/>
    <cellStyle name="20% - Accent2 23 3 3 2 3 3" xfId="43941"/>
    <cellStyle name="20% - Accent2 23 3 3 2 4" xfId="24915"/>
    <cellStyle name="20% - Accent2 23 3 3 2 5" xfId="40295"/>
    <cellStyle name="20% - Accent2 23 3 3 3" xfId="10083"/>
    <cellStyle name="20% - Accent2 23 3 3 3 2" xfId="28592"/>
    <cellStyle name="20% - Accent2 23 3 3 3 3" xfId="43943"/>
    <cellStyle name="20% - Accent2 23 3 3 4" xfId="10080"/>
    <cellStyle name="20% - Accent2 23 3 3 4 2" xfId="28589"/>
    <cellStyle name="20% - Accent2 23 3 3 4 3" xfId="43940"/>
    <cellStyle name="20% - Accent2 23 3 3 5" xfId="24914"/>
    <cellStyle name="20% - Accent2 23 3 3 6" xfId="40294"/>
    <cellStyle name="20% - Accent2 23 3 4" xfId="6370"/>
    <cellStyle name="20% - Accent2 23 3 4 2" xfId="10085"/>
    <cellStyle name="20% - Accent2 23 3 4 2 2" xfId="28594"/>
    <cellStyle name="20% - Accent2 23 3 4 2 3" xfId="43945"/>
    <cellStyle name="20% - Accent2 23 3 4 3" xfId="10084"/>
    <cellStyle name="20% - Accent2 23 3 4 3 2" xfId="28593"/>
    <cellStyle name="20% - Accent2 23 3 4 3 3" xfId="43944"/>
    <cellStyle name="20% - Accent2 23 3 4 4" xfId="24916"/>
    <cellStyle name="20% - Accent2 23 3 4 5" xfId="40296"/>
    <cellStyle name="20% - Accent2 23 4" xfId="4221"/>
    <cellStyle name="20% - Accent2 23 4 2" xfId="6371"/>
    <cellStyle name="20% - Accent2 23 4 2 2" xfId="6372"/>
    <cellStyle name="20% - Accent2 23 4 2 2 2" xfId="10088"/>
    <cellStyle name="20% - Accent2 23 4 2 2 2 2" xfId="28597"/>
    <cellStyle name="20% - Accent2 23 4 2 2 2 3" xfId="43948"/>
    <cellStyle name="20% - Accent2 23 4 2 2 3" xfId="10087"/>
    <cellStyle name="20% - Accent2 23 4 2 2 3 2" xfId="28596"/>
    <cellStyle name="20% - Accent2 23 4 2 2 3 3" xfId="43947"/>
    <cellStyle name="20% - Accent2 23 4 2 2 4" xfId="24918"/>
    <cellStyle name="20% - Accent2 23 4 2 2 5" xfId="40298"/>
    <cellStyle name="20% - Accent2 23 4 2 3" xfId="10089"/>
    <cellStyle name="20% - Accent2 23 4 2 3 2" xfId="28598"/>
    <cellStyle name="20% - Accent2 23 4 2 3 3" xfId="43949"/>
    <cellStyle name="20% - Accent2 23 4 2 4" xfId="10086"/>
    <cellStyle name="20% - Accent2 23 4 2 4 2" xfId="28595"/>
    <cellStyle name="20% - Accent2 23 4 2 4 3" xfId="43946"/>
    <cellStyle name="20% - Accent2 23 4 2 5" xfId="24917"/>
    <cellStyle name="20% - Accent2 23 4 2 6" xfId="40297"/>
    <cellStyle name="20% - Accent2 23 4 3" xfId="6373"/>
    <cellStyle name="20% - Accent2 23 4 3 2" xfId="6374"/>
    <cellStyle name="20% - Accent2 23 4 3 2 2" xfId="10092"/>
    <cellStyle name="20% - Accent2 23 4 3 2 2 2" xfId="28601"/>
    <cellStyle name="20% - Accent2 23 4 3 2 2 3" xfId="43952"/>
    <cellStyle name="20% - Accent2 23 4 3 2 3" xfId="10091"/>
    <cellStyle name="20% - Accent2 23 4 3 2 3 2" xfId="28600"/>
    <cellStyle name="20% - Accent2 23 4 3 2 3 3" xfId="43951"/>
    <cellStyle name="20% - Accent2 23 4 3 2 4" xfId="24920"/>
    <cellStyle name="20% - Accent2 23 4 3 2 5" xfId="40300"/>
    <cellStyle name="20% - Accent2 23 4 3 3" xfId="10093"/>
    <cellStyle name="20% - Accent2 23 4 3 3 2" xfId="28602"/>
    <cellStyle name="20% - Accent2 23 4 3 3 3" xfId="43953"/>
    <cellStyle name="20% - Accent2 23 4 3 4" xfId="10090"/>
    <cellStyle name="20% - Accent2 23 4 3 4 2" xfId="28599"/>
    <cellStyle name="20% - Accent2 23 4 3 4 3" xfId="43950"/>
    <cellStyle name="20% - Accent2 23 4 3 5" xfId="24919"/>
    <cellStyle name="20% - Accent2 23 4 3 6" xfId="40299"/>
    <cellStyle name="20% - Accent2 23 4 4" xfId="6375"/>
    <cellStyle name="20% - Accent2 23 4 4 2" xfId="10095"/>
    <cellStyle name="20% - Accent2 23 4 4 2 2" xfId="28604"/>
    <cellStyle name="20% - Accent2 23 4 4 2 3" xfId="43955"/>
    <cellStyle name="20% - Accent2 23 4 4 3" xfId="10094"/>
    <cellStyle name="20% - Accent2 23 4 4 3 2" xfId="28603"/>
    <cellStyle name="20% - Accent2 23 4 4 3 3" xfId="43954"/>
    <cellStyle name="20% - Accent2 23 4 4 4" xfId="24921"/>
    <cellStyle name="20% - Accent2 23 4 4 5" xfId="40301"/>
    <cellStyle name="20% - Accent2 23 5" xfId="5532"/>
    <cellStyle name="20% - Accent2 23 5 2" xfId="6376"/>
    <cellStyle name="20% - Accent2 23 5 2 2" xfId="6377"/>
    <cellStyle name="20% - Accent2 23 5 2 2 2" xfId="10099"/>
    <cellStyle name="20% - Accent2 23 5 2 2 2 2" xfId="28608"/>
    <cellStyle name="20% - Accent2 23 5 2 2 2 3" xfId="43959"/>
    <cellStyle name="20% - Accent2 23 5 2 2 3" xfId="10098"/>
    <cellStyle name="20% - Accent2 23 5 2 2 3 2" xfId="28607"/>
    <cellStyle name="20% - Accent2 23 5 2 2 3 3" xfId="43958"/>
    <cellStyle name="20% - Accent2 23 5 2 2 4" xfId="24923"/>
    <cellStyle name="20% - Accent2 23 5 2 2 5" xfId="40303"/>
    <cellStyle name="20% - Accent2 23 5 2 3" xfId="10100"/>
    <cellStyle name="20% - Accent2 23 5 2 3 2" xfId="28609"/>
    <cellStyle name="20% - Accent2 23 5 2 3 3" xfId="43960"/>
    <cellStyle name="20% - Accent2 23 5 2 4" xfId="10097"/>
    <cellStyle name="20% - Accent2 23 5 2 4 2" xfId="28606"/>
    <cellStyle name="20% - Accent2 23 5 2 4 3" xfId="43957"/>
    <cellStyle name="20% - Accent2 23 5 2 5" xfId="24922"/>
    <cellStyle name="20% - Accent2 23 5 2 6" xfId="40302"/>
    <cellStyle name="20% - Accent2 23 5 3" xfId="6378"/>
    <cellStyle name="20% - Accent2 23 5 3 2" xfId="10102"/>
    <cellStyle name="20% - Accent2 23 5 3 2 2" xfId="28611"/>
    <cellStyle name="20% - Accent2 23 5 3 2 3" xfId="43962"/>
    <cellStyle name="20% - Accent2 23 5 3 3" xfId="10101"/>
    <cellStyle name="20% - Accent2 23 5 3 3 2" xfId="28610"/>
    <cellStyle name="20% - Accent2 23 5 3 3 3" xfId="43961"/>
    <cellStyle name="20% - Accent2 23 5 3 4" xfId="24924"/>
    <cellStyle name="20% - Accent2 23 5 3 5" xfId="40304"/>
    <cellStyle name="20% - Accent2 23 5 4" xfId="10103"/>
    <cellStyle name="20% - Accent2 23 5 4 2" xfId="28612"/>
    <cellStyle name="20% - Accent2 23 5 4 3" xfId="43963"/>
    <cellStyle name="20% - Accent2 23 5 5" xfId="10096"/>
    <cellStyle name="20% - Accent2 23 5 5 2" xfId="28605"/>
    <cellStyle name="20% - Accent2 23 5 5 3" xfId="43956"/>
    <cellStyle name="20% - Accent2 23 5 6" xfId="24078"/>
    <cellStyle name="20% - Accent2 23 5 7" xfId="39461"/>
    <cellStyle name="20% - Accent2 23 6" xfId="6379"/>
    <cellStyle name="20% - Accent2 23 6 2" xfId="6380"/>
    <cellStyle name="20% - Accent2 23 6 2 2" xfId="10106"/>
    <cellStyle name="20% - Accent2 23 6 2 2 2" xfId="28615"/>
    <cellStyle name="20% - Accent2 23 6 2 2 3" xfId="43966"/>
    <cellStyle name="20% - Accent2 23 6 2 3" xfId="10105"/>
    <cellStyle name="20% - Accent2 23 6 2 3 2" xfId="28614"/>
    <cellStyle name="20% - Accent2 23 6 2 3 3" xfId="43965"/>
    <cellStyle name="20% - Accent2 23 6 2 4" xfId="24926"/>
    <cellStyle name="20% - Accent2 23 6 2 5" xfId="40306"/>
    <cellStyle name="20% - Accent2 23 6 3" xfId="10107"/>
    <cellStyle name="20% - Accent2 23 6 3 2" xfId="28616"/>
    <cellStyle name="20% - Accent2 23 6 3 3" xfId="43967"/>
    <cellStyle name="20% - Accent2 23 6 4" xfId="10104"/>
    <cellStyle name="20% - Accent2 23 6 4 2" xfId="28613"/>
    <cellStyle name="20% - Accent2 23 6 4 3" xfId="43964"/>
    <cellStyle name="20% - Accent2 23 6 5" xfId="24925"/>
    <cellStyle name="20% - Accent2 23 6 6" xfId="40305"/>
    <cellStyle name="20% - Accent2 23 7" xfId="6381"/>
    <cellStyle name="20% - Accent2 23 7 2" xfId="6382"/>
    <cellStyle name="20% - Accent2 23 7 2 2" xfId="10110"/>
    <cellStyle name="20% - Accent2 23 7 2 2 2" xfId="28619"/>
    <cellStyle name="20% - Accent2 23 7 2 2 3" xfId="43970"/>
    <cellStyle name="20% - Accent2 23 7 2 3" xfId="10109"/>
    <cellStyle name="20% - Accent2 23 7 2 3 2" xfId="28618"/>
    <cellStyle name="20% - Accent2 23 7 2 3 3" xfId="43969"/>
    <cellStyle name="20% - Accent2 23 7 2 4" xfId="24928"/>
    <cellStyle name="20% - Accent2 23 7 2 5" xfId="40308"/>
    <cellStyle name="20% - Accent2 23 7 3" xfId="10111"/>
    <cellStyle name="20% - Accent2 23 7 3 2" xfId="28620"/>
    <cellStyle name="20% - Accent2 23 7 3 3" xfId="43971"/>
    <cellStyle name="20% - Accent2 23 7 4" xfId="10108"/>
    <cellStyle name="20% - Accent2 23 7 4 2" xfId="28617"/>
    <cellStyle name="20% - Accent2 23 7 4 3" xfId="43968"/>
    <cellStyle name="20% - Accent2 23 7 5" xfId="24927"/>
    <cellStyle name="20% - Accent2 23 7 6" xfId="40307"/>
    <cellStyle name="20% - Accent2 23 8" xfId="6383"/>
    <cellStyle name="20% - Accent2 23 8 2" xfId="10113"/>
    <cellStyle name="20% - Accent2 23 8 2 2" xfId="28622"/>
    <cellStyle name="20% - Accent2 23 8 2 3" xfId="43973"/>
    <cellStyle name="20% - Accent2 23 8 3" xfId="10112"/>
    <cellStyle name="20% - Accent2 23 8 3 2" xfId="28621"/>
    <cellStyle name="20% - Accent2 23 8 3 3" xfId="43972"/>
    <cellStyle name="20% - Accent2 23 8 4" xfId="24929"/>
    <cellStyle name="20% - Accent2 23 8 5" xfId="40309"/>
    <cellStyle name="20% - Accent2 23 9" xfId="10114"/>
    <cellStyle name="20% - Accent2 23 9 2" xfId="28623"/>
    <cellStyle name="20% - Accent2 23 9 3" xfId="43974"/>
    <cellStyle name="20% - Accent2 24" xfId="2704"/>
    <cellStyle name="20% - Accent2 24 10" xfId="10115"/>
    <cellStyle name="20% - Accent2 24 10 2" xfId="28624"/>
    <cellStyle name="20% - Accent2 24 10 3" xfId="43975"/>
    <cellStyle name="20% - Accent2 24 11" xfId="22292"/>
    <cellStyle name="20% - Accent2 24 12" xfId="23666"/>
    <cellStyle name="20% - Accent2 24 2" xfId="4222"/>
    <cellStyle name="20% - Accent2 24 2 2" xfId="6384"/>
    <cellStyle name="20% - Accent2 24 2 2 2" xfId="10117"/>
    <cellStyle name="20% - Accent2 24 2 2 2 2" xfId="28626"/>
    <cellStyle name="20% - Accent2 24 2 2 2 3" xfId="43977"/>
    <cellStyle name="20% - Accent2 24 2 2 3" xfId="10116"/>
    <cellStyle name="20% - Accent2 24 2 2 3 2" xfId="28625"/>
    <cellStyle name="20% - Accent2 24 2 2 3 3" xfId="43976"/>
    <cellStyle name="20% - Accent2 24 2 2 4" xfId="24930"/>
    <cellStyle name="20% - Accent2 24 2 2 5" xfId="40310"/>
    <cellStyle name="20% - Accent2 24 3" xfId="4223"/>
    <cellStyle name="20% - Accent2 24 3 2" xfId="6385"/>
    <cellStyle name="20% - Accent2 24 3 2 2" xfId="10119"/>
    <cellStyle name="20% - Accent2 24 3 2 2 2" xfId="28628"/>
    <cellStyle name="20% - Accent2 24 3 2 2 3" xfId="43979"/>
    <cellStyle name="20% - Accent2 24 3 2 3" xfId="10118"/>
    <cellStyle name="20% - Accent2 24 3 2 3 2" xfId="28627"/>
    <cellStyle name="20% - Accent2 24 3 2 3 3" xfId="43978"/>
    <cellStyle name="20% - Accent2 24 3 2 4" xfId="24931"/>
    <cellStyle name="20% - Accent2 24 3 2 5" xfId="40311"/>
    <cellStyle name="20% - Accent2 24 4" xfId="4224"/>
    <cellStyle name="20% - Accent2 24 5" xfId="4225"/>
    <cellStyle name="20% - Accent2 24 6" xfId="4226"/>
    <cellStyle name="20% - Accent2 24 7" xfId="5577"/>
    <cellStyle name="20% - Accent2 24 7 2" xfId="10121"/>
    <cellStyle name="20% - Accent2 24 7 2 2" xfId="28630"/>
    <cellStyle name="20% - Accent2 24 7 2 3" xfId="43981"/>
    <cellStyle name="20% - Accent2 24 7 3" xfId="10120"/>
    <cellStyle name="20% - Accent2 24 7 3 2" xfId="28629"/>
    <cellStyle name="20% - Accent2 24 7 3 3" xfId="43980"/>
    <cellStyle name="20% - Accent2 24 7 4" xfId="24123"/>
    <cellStyle name="20% - Accent2 24 7 5" xfId="39506"/>
    <cellStyle name="20% - Accent2 24 8" xfId="6386"/>
    <cellStyle name="20% - Accent2 24 8 2" xfId="10123"/>
    <cellStyle name="20% - Accent2 24 8 2 2" xfId="28632"/>
    <cellStyle name="20% - Accent2 24 8 2 3" xfId="43983"/>
    <cellStyle name="20% - Accent2 24 8 3" xfId="10122"/>
    <cellStyle name="20% - Accent2 24 8 3 2" xfId="28631"/>
    <cellStyle name="20% - Accent2 24 8 3 3" xfId="43982"/>
    <cellStyle name="20% - Accent2 24 8 4" xfId="24932"/>
    <cellStyle name="20% - Accent2 24 8 5" xfId="40312"/>
    <cellStyle name="20% - Accent2 24 9" xfId="10124"/>
    <cellStyle name="20% - Accent2 24 9 2" xfId="28633"/>
    <cellStyle name="20% - Accent2 24 9 3" xfId="43984"/>
    <cellStyle name="20% - Accent2 25" xfId="2719"/>
    <cellStyle name="20% - Accent2 25 2" xfId="4227"/>
    <cellStyle name="20% - Accent2 25 2 2" xfId="6387"/>
    <cellStyle name="20% - Accent2 25 2 2 2" xfId="10127"/>
    <cellStyle name="20% - Accent2 25 2 2 2 2" xfId="28636"/>
    <cellStyle name="20% - Accent2 25 2 2 2 3" xfId="43987"/>
    <cellStyle name="20% - Accent2 25 2 2 3" xfId="10126"/>
    <cellStyle name="20% - Accent2 25 2 2 3 2" xfId="28635"/>
    <cellStyle name="20% - Accent2 25 2 2 3 3" xfId="43986"/>
    <cellStyle name="20% - Accent2 25 2 2 4" xfId="24933"/>
    <cellStyle name="20% - Accent2 25 2 2 5" xfId="40313"/>
    <cellStyle name="20% - Accent2 25 3" xfId="5591"/>
    <cellStyle name="20% - Accent2 25 3 2" xfId="6388"/>
    <cellStyle name="20% - Accent2 25 3 2 2" xfId="10130"/>
    <cellStyle name="20% - Accent2 25 3 2 2 2" xfId="28639"/>
    <cellStyle name="20% - Accent2 25 3 2 2 3" xfId="43990"/>
    <cellStyle name="20% - Accent2 25 3 2 3" xfId="10129"/>
    <cellStyle name="20% - Accent2 25 3 2 3 2" xfId="28638"/>
    <cellStyle name="20% - Accent2 25 3 2 3 3" xfId="43989"/>
    <cellStyle name="20% - Accent2 25 3 2 4" xfId="24934"/>
    <cellStyle name="20% - Accent2 25 3 2 5" xfId="40314"/>
    <cellStyle name="20% - Accent2 25 3 3" xfId="10131"/>
    <cellStyle name="20% - Accent2 25 3 3 2" xfId="28640"/>
    <cellStyle name="20% - Accent2 25 3 3 3" xfId="43991"/>
    <cellStyle name="20% - Accent2 25 3 4" xfId="10128"/>
    <cellStyle name="20% - Accent2 25 3 4 2" xfId="28637"/>
    <cellStyle name="20% - Accent2 25 3 4 3" xfId="43988"/>
    <cellStyle name="20% - Accent2 25 3 5" xfId="24137"/>
    <cellStyle name="20% - Accent2 25 3 6" xfId="39520"/>
    <cellStyle name="20% - Accent2 25 4" xfId="6389"/>
    <cellStyle name="20% - Accent2 25 4 2" xfId="10133"/>
    <cellStyle name="20% - Accent2 25 4 2 2" xfId="28642"/>
    <cellStyle name="20% - Accent2 25 4 2 3" xfId="43993"/>
    <cellStyle name="20% - Accent2 25 4 3" xfId="10132"/>
    <cellStyle name="20% - Accent2 25 4 3 2" xfId="28641"/>
    <cellStyle name="20% - Accent2 25 4 3 3" xfId="43992"/>
    <cellStyle name="20% - Accent2 25 4 4" xfId="24935"/>
    <cellStyle name="20% - Accent2 25 4 5" xfId="40315"/>
    <cellStyle name="20% - Accent2 25 5" xfId="10134"/>
    <cellStyle name="20% - Accent2 25 5 2" xfId="28643"/>
    <cellStyle name="20% - Accent2 25 5 3" xfId="43994"/>
    <cellStyle name="20% - Accent2 25 6" xfId="10125"/>
    <cellStyle name="20% - Accent2 25 6 2" xfId="28634"/>
    <cellStyle name="20% - Accent2 25 6 3" xfId="43985"/>
    <cellStyle name="20% - Accent2 25 7" xfId="22307"/>
    <cellStyle name="20% - Accent2 25 8" xfId="20902"/>
    <cellStyle name="20% - Accent2 26" xfId="3156"/>
    <cellStyle name="20% - Accent2 26 2" xfId="4228"/>
    <cellStyle name="20% - Accent2 26 2 2" xfId="6390"/>
    <cellStyle name="20% - Accent2 26 2 2 2" xfId="10137"/>
    <cellStyle name="20% - Accent2 26 2 2 2 2" xfId="28646"/>
    <cellStyle name="20% - Accent2 26 2 2 2 3" xfId="43997"/>
    <cellStyle name="20% - Accent2 26 2 2 3" xfId="10136"/>
    <cellStyle name="20% - Accent2 26 2 2 3 2" xfId="28645"/>
    <cellStyle name="20% - Accent2 26 2 2 3 3" xfId="43996"/>
    <cellStyle name="20% - Accent2 26 2 2 4" xfId="24936"/>
    <cellStyle name="20% - Accent2 26 2 2 5" xfId="40316"/>
    <cellStyle name="20% - Accent2 26 3" xfId="5605"/>
    <cellStyle name="20% - Accent2 26 3 2" xfId="6391"/>
    <cellStyle name="20% - Accent2 26 3 2 2" xfId="10140"/>
    <cellStyle name="20% - Accent2 26 3 2 2 2" xfId="28649"/>
    <cellStyle name="20% - Accent2 26 3 2 2 3" xfId="44000"/>
    <cellStyle name="20% - Accent2 26 3 2 3" xfId="10139"/>
    <cellStyle name="20% - Accent2 26 3 2 3 2" xfId="28648"/>
    <cellStyle name="20% - Accent2 26 3 2 3 3" xfId="43999"/>
    <cellStyle name="20% - Accent2 26 3 2 4" xfId="24937"/>
    <cellStyle name="20% - Accent2 26 3 2 5" xfId="40317"/>
    <cellStyle name="20% - Accent2 26 3 3" xfId="10141"/>
    <cellStyle name="20% - Accent2 26 3 3 2" xfId="28650"/>
    <cellStyle name="20% - Accent2 26 3 3 3" xfId="44001"/>
    <cellStyle name="20% - Accent2 26 3 4" xfId="10138"/>
    <cellStyle name="20% - Accent2 26 3 4 2" xfId="28647"/>
    <cellStyle name="20% - Accent2 26 3 4 3" xfId="43998"/>
    <cellStyle name="20% - Accent2 26 3 5" xfId="24151"/>
    <cellStyle name="20% - Accent2 26 3 6" xfId="39534"/>
    <cellStyle name="20% - Accent2 26 4" xfId="6392"/>
    <cellStyle name="20% - Accent2 26 4 2" xfId="10143"/>
    <cellStyle name="20% - Accent2 26 4 2 2" xfId="28652"/>
    <cellStyle name="20% - Accent2 26 4 2 3" xfId="44003"/>
    <cellStyle name="20% - Accent2 26 4 3" xfId="10142"/>
    <cellStyle name="20% - Accent2 26 4 3 2" xfId="28651"/>
    <cellStyle name="20% - Accent2 26 4 3 3" xfId="44002"/>
    <cellStyle name="20% - Accent2 26 4 4" xfId="24938"/>
    <cellStyle name="20% - Accent2 26 4 5" xfId="40318"/>
    <cellStyle name="20% - Accent2 26 5" xfId="10144"/>
    <cellStyle name="20% - Accent2 26 5 2" xfId="28653"/>
    <cellStyle name="20% - Accent2 26 5 3" xfId="44004"/>
    <cellStyle name="20% - Accent2 26 6" xfId="10135"/>
    <cellStyle name="20% - Accent2 26 6 2" xfId="28644"/>
    <cellStyle name="20% - Accent2 26 6 3" xfId="43995"/>
    <cellStyle name="20% - Accent2 26 7" xfId="22392"/>
    <cellStyle name="20% - Accent2 26 8" xfId="23641"/>
    <cellStyle name="20% - Accent2 27" xfId="4137"/>
    <cellStyle name="20% - Accent2 27 2" xfId="4229"/>
    <cellStyle name="20% - Accent2 27 2 2" xfId="6393"/>
    <cellStyle name="20% - Accent2 27 2 2 2" xfId="10147"/>
    <cellStyle name="20% - Accent2 27 2 2 2 2" xfId="28656"/>
    <cellStyle name="20% - Accent2 27 2 2 2 3" xfId="44007"/>
    <cellStyle name="20% - Accent2 27 2 2 3" xfId="10146"/>
    <cellStyle name="20% - Accent2 27 2 2 3 2" xfId="28655"/>
    <cellStyle name="20% - Accent2 27 2 2 3 3" xfId="44006"/>
    <cellStyle name="20% - Accent2 27 2 2 4" xfId="24939"/>
    <cellStyle name="20% - Accent2 27 2 2 5" xfId="40319"/>
    <cellStyle name="20% - Accent2 27 3" xfId="6260"/>
    <cellStyle name="20% - Accent2 27 3 2" xfId="6394"/>
    <cellStyle name="20% - Accent2 27 3 2 2" xfId="10150"/>
    <cellStyle name="20% - Accent2 27 3 2 2 2" xfId="28659"/>
    <cellStyle name="20% - Accent2 27 3 2 2 3" xfId="44010"/>
    <cellStyle name="20% - Accent2 27 3 2 3" xfId="10149"/>
    <cellStyle name="20% - Accent2 27 3 2 3 2" xfId="28658"/>
    <cellStyle name="20% - Accent2 27 3 2 3 3" xfId="44009"/>
    <cellStyle name="20% - Accent2 27 3 2 4" xfId="24940"/>
    <cellStyle name="20% - Accent2 27 3 2 5" xfId="40320"/>
    <cellStyle name="20% - Accent2 27 3 3" xfId="10151"/>
    <cellStyle name="20% - Accent2 27 3 3 2" xfId="28660"/>
    <cellStyle name="20% - Accent2 27 3 3 3" xfId="44011"/>
    <cellStyle name="20% - Accent2 27 3 4" xfId="10148"/>
    <cellStyle name="20% - Accent2 27 3 4 2" xfId="28657"/>
    <cellStyle name="20% - Accent2 27 3 4 3" xfId="44008"/>
    <cellStyle name="20% - Accent2 27 3 5" xfId="24806"/>
    <cellStyle name="20% - Accent2 27 3 6" xfId="40186"/>
    <cellStyle name="20% - Accent2 27 4" xfId="6395"/>
    <cellStyle name="20% - Accent2 27 4 2" xfId="10153"/>
    <cellStyle name="20% - Accent2 27 4 2 2" xfId="28662"/>
    <cellStyle name="20% - Accent2 27 4 2 3" xfId="44013"/>
    <cellStyle name="20% - Accent2 27 4 3" xfId="10152"/>
    <cellStyle name="20% - Accent2 27 4 3 2" xfId="28661"/>
    <cellStyle name="20% - Accent2 27 4 3 3" xfId="44012"/>
    <cellStyle name="20% - Accent2 27 4 4" xfId="24941"/>
    <cellStyle name="20% - Accent2 27 4 5" xfId="40321"/>
    <cellStyle name="20% - Accent2 27 5" xfId="10154"/>
    <cellStyle name="20% - Accent2 27 5 2" xfId="28663"/>
    <cellStyle name="20% - Accent2 27 5 3" xfId="44014"/>
    <cellStyle name="20% - Accent2 27 6" xfId="10145"/>
    <cellStyle name="20% - Accent2 27 6 2" xfId="28654"/>
    <cellStyle name="20% - Accent2 27 6 3" xfId="44005"/>
    <cellStyle name="20% - Accent2 27 7" xfId="23321"/>
    <cellStyle name="20% - Accent2 27 8" xfId="39415"/>
    <cellStyle name="20% - Accent2 28" xfId="4230"/>
    <cellStyle name="20% - Accent2 29" xfId="4231"/>
    <cellStyle name="20% - Accent2 3" xfId="48"/>
    <cellStyle name="20% - Accent2 30" xfId="4232"/>
    <cellStyle name="20% - Accent2 31" xfId="4233"/>
    <cellStyle name="20% - Accent2 32" xfId="4234"/>
    <cellStyle name="20% - Accent2 33" xfId="4235"/>
    <cellStyle name="20% - Accent2 34" xfId="10155"/>
    <cellStyle name="20% - Accent2 4" xfId="49"/>
    <cellStyle name="20% - Accent2 5" xfId="50"/>
    <cellStyle name="20% - Accent2 6" xfId="51"/>
    <cellStyle name="20% - Accent2 7" xfId="52"/>
    <cellStyle name="20% - Accent2 8" xfId="53"/>
    <cellStyle name="20% - Accent2 9" xfId="54"/>
    <cellStyle name="20% - Accent3 10" xfId="56"/>
    <cellStyle name="20% - Accent3 11" xfId="57"/>
    <cellStyle name="20% - Accent3 12" xfId="58"/>
    <cellStyle name="20% - Accent3 13" xfId="59"/>
    <cellStyle name="20% - Accent3 14" xfId="60"/>
    <cellStyle name="20% - Accent3 15" xfId="61"/>
    <cellStyle name="20% - Accent3 16" xfId="62"/>
    <cellStyle name="20% - Accent3 17" xfId="63"/>
    <cellStyle name="20% - Accent3 18" xfId="64"/>
    <cellStyle name="20% - Accent3 19" xfId="65"/>
    <cellStyle name="20% - Accent3 2" xfId="66"/>
    <cellStyle name="20% - Accent3 2 10" xfId="4236"/>
    <cellStyle name="20% - Accent3 2 11" xfId="4237"/>
    <cellStyle name="20% - Accent3 2 12" xfId="4238"/>
    <cellStyle name="20% - Accent3 2 13" xfId="4239"/>
    <cellStyle name="20% - Accent3 2 14" xfId="54377"/>
    <cellStyle name="20% - Accent3 2 2" xfId="67"/>
    <cellStyle name="20% - Accent3 2 3" xfId="68"/>
    <cellStyle name="20% - Accent3 2 4" xfId="4240"/>
    <cellStyle name="20% - Accent3 2 5" xfId="4241"/>
    <cellStyle name="20% - Accent3 2 6" xfId="4242"/>
    <cellStyle name="20% - Accent3 2 7" xfId="4243"/>
    <cellStyle name="20% - Accent3 2 8" xfId="4244"/>
    <cellStyle name="20% - Accent3 2 9" xfId="4245"/>
    <cellStyle name="20% - Accent3 20" xfId="69"/>
    <cellStyle name="20% - Accent3 21" xfId="70"/>
    <cellStyle name="20% - Accent3 21 10" xfId="4247"/>
    <cellStyle name="20% - Accent3 21 11" xfId="4248"/>
    <cellStyle name="20% - Accent3 21 12" xfId="4249"/>
    <cellStyle name="20% - Accent3 21 13" xfId="4250"/>
    <cellStyle name="20% - Accent3 21 14" xfId="4246"/>
    <cellStyle name="20% - Accent3 21 2" xfId="71"/>
    <cellStyle name="20% - Accent3 21 2 2" xfId="4251"/>
    <cellStyle name="20% - Accent3 21 2 3" xfId="19885"/>
    <cellStyle name="20% - Accent3 21 2 4" xfId="2734"/>
    <cellStyle name="20% - Accent3 21 3" xfId="4252"/>
    <cellStyle name="20% - Accent3 21 4" xfId="4253"/>
    <cellStyle name="20% - Accent3 21 5" xfId="4254"/>
    <cellStyle name="20% - Accent3 21 6" xfId="4255"/>
    <cellStyle name="20% - Accent3 21 7" xfId="4256"/>
    <cellStyle name="20% - Accent3 21 8" xfId="4257"/>
    <cellStyle name="20% - Accent3 21 9" xfId="4258"/>
    <cellStyle name="20% - Accent3 22" xfId="72"/>
    <cellStyle name="20% - Accent3 22 10" xfId="10157"/>
    <cellStyle name="20% - Accent3 22 10 2" xfId="28666"/>
    <cellStyle name="20% - Accent3 22 10 3" xfId="44016"/>
    <cellStyle name="20% - Accent3 22 11" xfId="10156"/>
    <cellStyle name="20% - Accent3 22 11 2" xfId="28665"/>
    <cellStyle name="20% - Accent3 22 11 3" xfId="44015"/>
    <cellStyle name="20% - Accent3 22 12" xfId="19886"/>
    <cellStyle name="20% - Accent3 22 12 2" xfId="38377"/>
    <cellStyle name="20% - Accent3 22 12 3" xfId="53704"/>
    <cellStyle name="20% - Accent3 22 13" xfId="20725"/>
    <cellStyle name="20% - Accent3 22 14" xfId="38366"/>
    <cellStyle name="20% - Accent3 22 2" xfId="2675"/>
    <cellStyle name="20% - Accent3 22 2 2" xfId="5548"/>
    <cellStyle name="20% - Accent3 22 2 2 2" xfId="6396"/>
    <cellStyle name="20% - Accent3 22 2 2 2 2" xfId="10161"/>
    <cellStyle name="20% - Accent3 22 2 2 2 2 2" xfId="28670"/>
    <cellStyle name="20% - Accent3 22 2 2 2 2 3" xfId="44020"/>
    <cellStyle name="20% - Accent3 22 2 2 2 3" xfId="10160"/>
    <cellStyle name="20% - Accent3 22 2 2 2 3 2" xfId="28669"/>
    <cellStyle name="20% - Accent3 22 2 2 2 3 3" xfId="44019"/>
    <cellStyle name="20% - Accent3 22 2 2 2 4" xfId="24942"/>
    <cellStyle name="20% - Accent3 22 2 2 2 5" xfId="40322"/>
    <cellStyle name="20% - Accent3 22 2 2 3" xfId="10162"/>
    <cellStyle name="20% - Accent3 22 2 2 3 2" xfId="28671"/>
    <cellStyle name="20% - Accent3 22 2 2 3 3" xfId="44021"/>
    <cellStyle name="20% - Accent3 22 2 2 4" xfId="10159"/>
    <cellStyle name="20% - Accent3 22 2 2 4 2" xfId="28668"/>
    <cellStyle name="20% - Accent3 22 2 2 4 3" xfId="44018"/>
    <cellStyle name="20% - Accent3 22 2 2 5" xfId="24094"/>
    <cellStyle name="20% - Accent3 22 2 2 6" xfId="39477"/>
    <cellStyle name="20% - Accent3 22 2 3" xfId="6397"/>
    <cellStyle name="20% - Accent3 22 2 3 2" xfId="6398"/>
    <cellStyle name="20% - Accent3 22 2 3 2 2" xfId="10165"/>
    <cellStyle name="20% - Accent3 22 2 3 2 2 2" xfId="28674"/>
    <cellStyle name="20% - Accent3 22 2 3 2 2 3" xfId="44024"/>
    <cellStyle name="20% - Accent3 22 2 3 2 3" xfId="10164"/>
    <cellStyle name="20% - Accent3 22 2 3 2 3 2" xfId="28673"/>
    <cellStyle name="20% - Accent3 22 2 3 2 3 3" xfId="44023"/>
    <cellStyle name="20% - Accent3 22 2 3 2 4" xfId="24944"/>
    <cellStyle name="20% - Accent3 22 2 3 2 5" xfId="40324"/>
    <cellStyle name="20% - Accent3 22 2 3 3" xfId="10166"/>
    <cellStyle name="20% - Accent3 22 2 3 3 2" xfId="28675"/>
    <cellStyle name="20% - Accent3 22 2 3 3 3" xfId="44025"/>
    <cellStyle name="20% - Accent3 22 2 3 4" xfId="10163"/>
    <cellStyle name="20% - Accent3 22 2 3 4 2" xfId="28672"/>
    <cellStyle name="20% - Accent3 22 2 3 4 3" xfId="44022"/>
    <cellStyle name="20% - Accent3 22 2 3 5" xfId="24943"/>
    <cellStyle name="20% - Accent3 22 2 3 6" xfId="40323"/>
    <cellStyle name="20% - Accent3 22 2 4" xfId="6399"/>
    <cellStyle name="20% - Accent3 22 2 4 2" xfId="10168"/>
    <cellStyle name="20% - Accent3 22 2 4 2 2" xfId="28677"/>
    <cellStyle name="20% - Accent3 22 2 4 2 3" xfId="44027"/>
    <cellStyle name="20% - Accent3 22 2 4 3" xfId="10167"/>
    <cellStyle name="20% - Accent3 22 2 4 3 2" xfId="28676"/>
    <cellStyle name="20% - Accent3 22 2 4 3 3" xfId="44026"/>
    <cellStyle name="20% - Accent3 22 2 4 4" xfId="24945"/>
    <cellStyle name="20% - Accent3 22 2 4 5" xfId="40325"/>
    <cellStyle name="20% - Accent3 22 2 5" xfId="10169"/>
    <cellStyle name="20% - Accent3 22 2 5 2" xfId="28678"/>
    <cellStyle name="20% - Accent3 22 2 5 3" xfId="44028"/>
    <cellStyle name="20% - Accent3 22 2 6" xfId="10158"/>
    <cellStyle name="20% - Accent3 22 2 6 2" xfId="28667"/>
    <cellStyle name="20% - Accent3 22 2 6 3" xfId="44017"/>
    <cellStyle name="20% - Accent3 22 2 7" xfId="22263"/>
    <cellStyle name="20% - Accent3 22 2 8" xfId="20910"/>
    <cellStyle name="20% - Accent3 22 3" xfId="3170"/>
    <cellStyle name="20% - Accent3 22 3 2" xfId="6400"/>
    <cellStyle name="20% - Accent3 22 3 2 2" xfId="6401"/>
    <cellStyle name="20% - Accent3 22 3 2 2 2" xfId="10172"/>
    <cellStyle name="20% - Accent3 22 3 2 2 2 2" xfId="28681"/>
    <cellStyle name="20% - Accent3 22 3 2 2 2 3" xfId="44031"/>
    <cellStyle name="20% - Accent3 22 3 2 2 3" xfId="10171"/>
    <cellStyle name="20% - Accent3 22 3 2 2 3 2" xfId="28680"/>
    <cellStyle name="20% - Accent3 22 3 2 2 3 3" xfId="44030"/>
    <cellStyle name="20% - Accent3 22 3 2 2 4" xfId="24947"/>
    <cellStyle name="20% - Accent3 22 3 2 2 5" xfId="40327"/>
    <cellStyle name="20% - Accent3 22 3 2 3" xfId="10173"/>
    <cellStyle name="20% - Accent3 22 3 2 3 2" xfId="28682"/>
    <cellStyle name="20% - Accent3 22 3 2 3 3" xfId="44032"/>
    <cellStyle name="20% - Accent3 22 3 2 4" xfId="10170"/>
    <cellStyle name="20% - Accent3 22 3 2 4 2" xfId="28679"/>
    <cellStyle name="20% - Accent3 22 3 2 4 3" xfId="44029"/>
    <cellStyle name="20% - Accent3 22 3 2 5" xfId="24946"/>
    <cellStyle name="20% - Accent3 22 3 2 6" xfId="40326"/>
    <cellStyle name="20% - Accent3 22 3 3" xfId="6402"/>
    <cellStyle name="20% - Accent3 22 3 3 2" xfId="6403"/>
    <cellStyle name="20% - Accent3 22 3 3 2 2" xfId="10176"/>
    <cellStyle name="20% - Accent3 22 3 3 2 2 2" xfId="28685"/>
    <cellStyle name="20% - Accent3 22 3 3 2 2 3" xfId="44035"/>
    <cellStyle name="20% - Accent3 22 3 3 2 3" xfId="10175"/>
    <cellStyle name="20% - Accent3 22 3 3 2 3 2" xfId="28684"/>
    <cellStyle name="20% - Accent3 22 3 3 2 3 3" xfId="44034"/>
    <cellStyle name="20% - Accent3 22 3 3 2 4" xfId="24949"/>
    <cellStyle name="20% - Accent3 22 3 3 2 5" xfId="40329"/>
    <cellStyle name="20% - Accent3 22 3 3 3" xfId="10177"/>
    <cellStyle name="20% - Accent3 22 3 3 3 2" xfId="28686"/>
    <cellStyle name="20% - Accent3 22 3 3 3 3" xfId="44036"/>
    <cellStyle name="20% - Accent3 22 3 3 4" xfId="10174"/>
    <cellStyle name="20% - Accent3 22 3 3 4 2" xfId="28683"/>
    <cellStyle name="20% - Accent3 22 3 3 4 3" xfId="44033"/>
    <cellStyle name="20% - Accent3 22 3 3 5" xfId="24948"/>
    <cellStyle name="20% - Accent3 22 3 3 6" xfId="40328"/>
    <cellStyle name="20% - Accent3 22 3 4" xfId="6404"/>
    <cellStyle name="20% - Accent3 22 3 4 2" xfId="10179"/>
    <cellStyle name="20% - Accent3 22 3 4 2 2" xfId="28688"/>
    <cellStyle name="20% - Accent3 22 3 4 2 3" xfId="44038"/>
    <cellStyle name="20% - Accent3 22 3 4 3" xfId="10178"/>
    <cellStyle name="20% - Accent3 22 3 4 3 2" xfId="28687"/>
    <cellStyle name="20% - Accent3 22 3 4 3 3" xfId="44037"/>
    <cellStyle name="20% - Accent3 22 3 4 4" xfId="24950"/>
    <cellStyle name="20% - Accent3 22 3 4 5" xfId="40330"/>
    <cellStyle name="20% - Accent3 22 4" xfId="5519"/>
    <cellStyle name="20% - Accent3 22 4 2" xfId="6405"/>
    <cellStyle name="20% - Accent3 22 4 2 2" xfId="6406"/>
    <cellStyle name="20% - Accent3 22 4 2 2 2" xfId="10183"/>
    <cellStyle name="20% - Accent3 22 4 2 2 2 2" xfId="28692"/>
    <cellStyle name="20% - Accent3 22 4 2 2 2 3" xfId="44042"/>
    <cellStyle name="20% - Accent3 22 4 2 2 3" xfId="10182"/>
    <cellStyle name="20% - Accent3 22 4 2 2 3 2" xfId="28691"/>
    <cellStyle name="20% - Accent3 22 4 2 2 3 3" xfId="44041"/>
    <cellStyle name="20% - Accent3 22 4 2 2 4" xfId="24952"/>
    <cellStyle name="20% - Accent3 22 4 2 2 5" xfId="40332"/>
    <cellStyle name="20% - Accent3 22 4 2 3" xfId="10184"/>
    <cellStyle name="20% - Accent3 22 4 2 3 2" xfId="28693"/>
    <cellStyle name="20% - Accent3 22 4 2 3 3" xfId="44043"/>
    <cellStyle name="20% - Accent3 22 4 2 4" xfId="10181"/>
    <cellStyle name="20% - Accent3 22 4 2 4 2" xfId="28690"/>
    <cellStyle name="20% - Accent3 22 4 2 4 3" xfId="44040"/>
    <cellStyle name="20% - Accent3 22 4 2 5" xfId="24951"/>
    <cellStyle name="20% - Accent3 22 4 2 6" xfId="40331"/>
    <cellStyle name="20% - Accent3 22 4 3" xfId="6407"/>
    <cellStyle name="20% - Accent3 22 4 3 2" xfId="6408"/>
    <cellStyle name="20% - Accent3 22 4 3 2 2" xfId="10187"/>
    <cellStyle name="20% - Accent3 22 4 3 2 2 2" xfId="28696"/>
    <cellStyle name="20% - Accent3 22 4 3 2 2 3" xfId="44046"/>
    <cellStyle name="20% - Accent3 22 4 3 2 3" xfId="10186"/>
    <cellStyle name="20% - Accent3 22 4 3 2 3 2" xfId="28695"/>
    <cellStyle name="20% - Accent3 22 4 3 2 3 3" xfId="44045"/>
    <cellStyle name="20% - Accent3 22 4 3 2 4" xfId="24954"/>
    <cellStyle name="20% - Accent3 22 4 3 2 5" xfId="40334"/>
    <cellStyle name="20% - Accent3 22 4 3 3" xfId="10188"/>
    <cellStyle name="20% - Accent3 22 4 3 3 2" xfId="28697"/>
    <cellStyle name="20% - Accent3 22 4 3 3 3" xfId="44047"/>
    <cellStyle name="20% - Accent3 22 4 3 4" xfId="10185"/>
    <cellStyle name="20% - Accent3 22 4 3 4 2" xfId="28694"/>
    <cellStyle name="20% - Accent3 22 4 3 4 3" xfId="44044"/>
    <cellStyle name="20% - Accent3 22 4 3 5" xfId="24953"/>
    <cellStyle name="20% - Accent3 22 4 3 6" xfId="40333"/>
    <cellStyle name="20% - Accent3 22 4 4" xfId="6409"/>
    <cellStyle name="20% - Accent3 22 4 4 2" xfId="10190"/>
    <cellStyle name="20% - Accent3 22 4 4 2 2" xfId="28699"/>
    <cellStyle name="20% - Accent3 22 4 4 2 3" xfId="44049"/>
    <cellStyle name="20% - Accent3 22 4 4 3" xfId="10189"/>
    <cellStyle name="20% - Accent3 22 4 4 3 2" xfId="28698"/>
    <cellStyle name="20% - Accent3 22 4 4 3 3" xfId="44048"/>
    <cellStyle name="20% - Accent3 22 4 4 4" xfId="24955"/>
    <cellStyle name="20% - Accent3 22 4 4 5" xfId="40335"/>
    <cellStyle name="20% - Accent3 22 4 5" xfId="10191"/>
    <cellStyle name="20% - Accent3 22 4 5 2" xfId="28700"/>
    <cellStyle name="20% - Accent3 22 4 5 3" xfId="44050"/>
    <cellStyle name="20% - Accent3 22 4 6" xfId="10180"/>
    <cellStyle name="20% - Accent3 22 4 6 2" xfId="28689"/>
    <cellStyle name="20% - Accent3 22 4 6 3" xfId="44039"/>
    <cellStyle name="20% - Accent3 22 4 7" xfId="24065"/>
    <cellStyle name="20% - Accent3 22 4 8" xfId="39448"/>
    <cellStyle name="20% - Accent3 22 5" xfId="6410"/>
    <cellStyle name="20% - Accent3 22 5 2" xfId="6411"/>
    <cellStyle name="20% - Accent3 22 5 2 2" xfId="6412"/>
    <cellStyle name="20% - Accent3 22 5 2 2 2" xfId="10195"/>
    <cellStyle name="20% - Accent3 22 5 2 2 2 2" xfId="28704"/>
    <cellStyle name="20% - Accent3 22 5 2 2 2 3" xfId="44054"/>
    <cellStyle name="20% - Accent3 22 5 2 2 3" xfId="10194"/>
    <cellStyle name="20% - Accent3 22 5 2 2 3 2" xfId="28703"/>
    <cellStyle name="20% - Accent3 22 5 2 2 3 3" xfId="44053"/>
    <cellStyle name="20% - Accent3 22 5 2 2 4" xfId="24958"/>
    <cellStyle name="20% - Accent3 22 5 2 2 5" xfId="40338"/>
    <cellStyle name="20% - Accent3 22 5 2 3" xfId="10196"/>
    <cellStyle name="20% - Accent3 22 5 2 3 2" xfId="28705"/>
    <cellStyle name="20% - Accent3 22 5 2 3 3" xfId="44055"/>
    <cellStyle name="20% - Accent3 22 5 2 4" xfId="10193"/>
    <cellStyle name="20% - Accent3 22 5 2 4 2" xfId="28702"/>
    <cellStyle name="20% - Accent3 22 5 2 4 3" xfId="44052"/>
    <cellStyle name="20% - Accent3 22 5 2 5" xfId="24957"/>
    <cellStyle name="20% - Accent3 22 5 2 6" xfId="40337"/>
    <cellStyle name="20% - Accent3 22 5 3" xfId="6413"/>
    <cellStyle name="20% - Accent3 22 5 3 2" xfId="6414"/>
    <cellStyle name="20% - Accent3 22 5 3 2 2" xfId="10199"/>
    <cellStyle name="20% - Accent3 22 5 3 2 2 2" xfId="28708"/>
    <cellStyle name="20% - Accent3 22 5 3 2 2 3" xfId="44058"/>
    <cellStyle name="20% - Accent3 22 5 3 2 3" xfId="10198"/>
    <cellStyle name="20% - Accent3 22 5 3 2 3 2" xfId="28707"/>
    <cellStyle name="20% - Accent3 22 5 3 2 3 3" xfId="44057"/>
    <cellStyle name="20% - Accent3 22 5 3 2 4" xfId="24960"/>
    <cellStyle name="20% - Accent3 22 5 3 2 5" xfId="40340"/>
    <cellStyle name="20% - Accent3 22 5 3 3" xfId="10200"/>
    <cellStyle name="20% - Accent3 22 5 3 3 2" xfId="28709"/>
    <cellStyle name="20% - Accent3 22 5 3 3 3" xfId="44059"/>
    <cellStyle name="20% - Accent3 22 5 3 4" xfId="10197"/>
    <cellStyle name="20% - Accent3 22 5 3 4 2" xfId="28706"/>
    <cellStyle name="20% - Accent3 22 5 3 4 3" xfId="44056"/>
    <cellStyle name="20% - Accent3 22 5 3 5" xfId="24959"/>
    <cellStyle name="20% - Accent3 22 5 3 6" xfId="40339"/>
    <cellStyle name="20% - Accent3 22 5 4" xfId="6415"/>
    <cellStyle name="20% - Accent3 22 5 4 2" xfId="10202"/>
    <cellStyle name="20% - Accent3 22 5 4 2 2" xfId="28711"/>
    <cellStyle name="20% - Accent3 22 5 4 2 3" xfId="44061"/>
    <cellStyle name="20% - Accent3 22 5 4 3" xfId="10201"/>
    <cellStyle name="20% - Accent3 22 5 4 3 2" xfId="28710"/>
    <cellStyle name="20% - Accent3 22 5 4 3 3" xfId="44060"/>
    <cellStyle name="20% - Accent3 22 5 4 4" xfId="24961"/>
    <cellStyle name="20% - Accent3 22 5 4 5" xfId="40341"/>
    <cellStyle name="20% - Accent3 22 5 5" xfId="10203"/>
    <cellStyle name="20% - Accent3 22 5 5 2" xfId="28712"/>
    <cellStyle name="20% - Accent3 22 5 5 3" xfId="44062"/>
    <cellStyle name="20% - Accent3 22 5 6" xfId="10192"/>
    <cellStyle name="20% - Accent3 22 5 6 2" xfId="28701"/>
    <cellStyle name="20% - Accent3 22 5 6 3" xfId="44051"/>
    <cellStyle name="20% - Accent3 22 5 7" xfId="24956"/>
    <cellStyle name="20% - Accent3 22 5 8" xfId="40336"/>
    <cellStyle name="20% - Accent3 22 6" xfId="6416"/>
    <cellStyle name="20% - Accent3 22 6 2" xfId="6417"/>
    <cellStyle name="20% - Accent3 22 6 2 2" xfId="6418"/>
    <cellStyle name="20% - Accent3 22 6 2 2 2" xfId="10207"/>
    <cellStyle name="20% - Accent3 22 6 2 2 2 2" xfId="28716"/>
    <cellStyle name="20% - Accent3 22 6 2 2 2 3" xfId="44066"/>
    <cellStyle name="20% - Accent3 22 6 2 2 3" xfId="10206"/>
    <cellStyle name="20% - Accent3 22 6 2 2 3 2" xfId="28715"/>
    <cellStyle name="20% - Accent3 22 6 2 2 3 3" xfId="44065"/>
    <cellStyle name="20% - Accent3 22 6 2 2 4" xfId="24964"/>
    <cellStyle name="20% - Accent3 22 6 2 2 5" xfId="40344"/>
    <cellStyle name="20% - Accent3 22 6 2 3" xfId="10208"/>
    <cellStyle name="20% - Accent3 22 6 2 3 2" xfId="28717"/>
    <cellStyle name="20% - Accent3 22 6 2 3 3" xfId="44067"/>
    <cellStyle name="20% - Accent3 22 6 2 4" xfId="10205"/>
    <cellStyle name="20% - Accent3 22 6 2 4 2" xfId="28714"/>
    <cellStyle name="20% - Accent3 22 6 2 4 3" xfId="44064"/>
    <cellStyle name="20% - Accent3 22 6 2 5" xfId="24963"/>
    <cellStyle name="20% - Accent3 22 6 2 6" xfId="40343"/>
    <cellStyle name="20% - Accent3 22 6 3" xfId="6419"/>
    <cellStyle name="20% - Accent3 22 6 3 2" xfId="10210"/>
    <cellStyle name="20% - Accent3 22 6 3 2 2" xfId="28719"/>
    <cellStyle name="20% - Accent3 22 6 3 2 3" xfId="44069"/>
    <cellStyle name="20% - Accent3 22 6 3 3" xfId="10209"/>
    <cellStyle name="20% - Accent3 22 6 3 3 2" xfId="28718"/>
    <cellStyle name="20% - Accent3 22 6 3 3 3" xfId="44068"/>
    <cellStyle name="20% - Accent3 22 6 3 4" xfId="24965"/>
    <cellStyle name="20% - Accent3 22 6 3 5" xfId="40345"/>
    <cellStyle name="20% - Accent3 22 6 4" xfId="10211"/>
    <cellStyle name="20% - Accent3 22 6 4 2" xfId="28720"/>
    <cellStyle name="20% - Accent3 22 6 4 3" xfId="44070"/>
    <cellStyle name="20% - Accent3 22 6 5" xfId="10204"/>
    <cellStyle name="20% - Accent3 22 6 5 2" xfId="28713"/>
    <cellStyle name="20% - Accent3 22 6 5 3" xfId="44063"/>
    <cellStyle name="20% - Accent3 22 6 6" xfId="24962"/>
    <cellStyle name="20% - Accent3 22 6 7" xfId="40342"/>
    <cellStyle name="20% - Accent3 22 7" xfId="6420"/>
    <cellStyle name="20% - Accent3 22 7 2" xfId="6421"/>
    <cellStyle name="20% - Accent3 22 7 2 2" xfId="10214"/>
    <cellStyle name="20% - Accent3 22 7 2 2 2" xfId="28723"/>
    <cellStyle name="20% - Accent3 22 7 2 2 3" xfId="44073"/>
    <cellStyle name="20% - Accent3 22 7 2 3" xfId="10213"/>
    <cellStyle name="20% - Accent3 22 7 2 3 2" xfId="28722"/>
    <cellStyle name="20% - Accent3 22 7 2 3 3" xfId="44072"/>
    <cellStyle name="20% - Accent3 22 7 2 4" xfId="24967"/>
    <cellStyle name="20% - Accent3 22 7 2 5" xfId="40347"/>
    <cellStyle name="20% - Accent3 22 7 3" xfId="10215"/>
    <cellStyle name="20% - Accent3 22 7 3 2" xfId="28724"/>
    <cellStyle name="20% - Accent3 22 7 3 3" xfId="44074"/>
    <cellStyle name="20% - Accent3 22 7 4" xfId="10212"/>
    <cellStyle name="20% - Accent3 22 7 4 2" xfId="28721"/>
    <cellStyle name="20% - Accent3 22 7 4 3" xfId="44071"/>
    <cellStyle name="20% - Accent3 22 7 5" xfId="24966"/>
    <cellStyle name="20% - Accent3 22 7 6" xfId="40346"/>
    <cellStyle name="20% - Accent3 22 8" xfId="6422"/>
    <cellStyle name="20% - Accent3 22 8 2" xfId="6423"/>
    <cellStyle name="20% - Accent3 22 8 2 2" xfId="10218"/>
    <cellStyle name="20% - Accent3 22 8 2 2 2" xfId="28727"/>
    <cellStyle name="20% - Accent3 22 8 2 2 3" xfId="44077"/>
    <cellStyle name="20% - Accent3 22 8 2 3" xfId="10217"/>
    <cellStyle name="20% - Accent3 22 8 2 3 2" xfId="28726"/>
    <cellStyle name="20% - Accent3 22 8 2 3 3" xfId="44076"/>
    <cellStyle name="20% - Accent3 22 8 2 4" xfId="24969"/>
    <cellStyle name="20% - Accent3 22 8 2 5" xfId="40349"/>
    <cellStyle name="20% - Accent3 22 8 3" xfId="10219"/>
    <cellStyle name="20% - Accent3 22 8 3 2" xfId="28728"/>
    <cellStyle name="20% - Accent3 22 8 3 3" xfId="44078"/>
    <cellStyle name="20% - Accent3 22 8 4" xfId="10216"/>
    <cellStyle name="20% - Accent3 22 8 4 2" xfId="28725"/>
    <cellStyle name="20% - Accent3 22 8 4 3" xfId="44075"/>
    <cellStyle name="20% - Accent3 22 8 5" xfId="24968"/>
    <cellStyle name="20% - Accent3 22 8 6" xfId="40348"/>
    <cellStyle name="20% - Accent3 22 9" xfId="6424"/>
    <cellStyle name="20% - Accent3 22 9 2" xfId="10221"/>
    <cellStyle name="20% - Accent3 22 9 2 2" xfId="28730"/>
    <cellStyle name="20% - Accent3 22 9 2 3" xfId="44080"/>
    <cellStyle name="20% - Accent3 22 9 3" xfId="10220"/>
    <cellStyle name="20% - Accent3 22 9 3 2" xfId="28729"/>
    <cellStyle name="20% - Accent3 22 9 3 3" xfId="44079"/>
    <cellStyle name="20% - Accent3 22 9 4" xfId="24970"/>
    <cellStyle name="20% - Accent3 22 9 5" xfId="40350"/>
    <cellStyle name="20% - Accent3 23" xfId="73"/>
    <cellStyle name="20% - Accent3 23 10" xfId="10222"/>
    <cellStyle name="20% - Accent3 23 10 2" xfId="28731"/>
    <cellStyle name="20% - Accent3 23 10 3" xfId="44081"/>
    <cellStyle name="20% - Accent3 23 11" xfId="19887"/>
    <cellStyle name="20% - Accent3 23 11 2" xfId="38378"/>
    <cellStyle name="20% - Accent3 23 11 3" xfId="53705"/>
    <cellStyle name="20% - Accent3 23 12" xfId="20726"/>
    <cellStyle name="20% - Accent3 23 13" xfId="22387"/>
    <cellStyle name="20% - Accent3 23 2" xfId="2690"/>
    <cellStyle name="20% - Accent3 23 2 2" xfId="5563"/>
    <cellStyle name="20% - Accent3 23 2 2 2" xfId="6425"/>
    <cellStyle name="20% - Accent3 23 2 2 2 2" xfId="10226"/>
    <cellStyle name="20% - Accent3 23 2 2 2 2 2" xfId="28735"/>
    <cellStyle name="20% - Accent3 23 2 2 2 2 3" xfId="44085"/>
    <cellStyle name="20% - Accent3 23 2 2 2 3" xfId="10225"/>
    <cellStyle name="20% - Accent3 23 2 2 2 3 2" xfId="28734"/>
    <cellStyle name="20% - Accent3 23 2 2 2 3 3" xfId="44084"/>
    <cellStyle name="20% - Accent3 23 2 2 2 4" xfId="24971"/>
    <cellStyle name="20% - Accent3 23 2 2 2 5" xfId="40351"/>
    <cellStyle name="20% - Accent3 23 2 2 3" xfId="10227"/>
    <cellStyle name="20% - Accent3 23 2 2 3 2" xfId="28736"/>
    <cellStyle name="20% - Accent3 23 2 2 3 3" xfId="44086"/>
    <cellStyle name="20% - Accent3 23 2 2 4" xfId="10224"/>
    <cellStyle name="20% - Accent3 23 2 2 4 2" xfId="28733"/>
    <cellStyle name="20% - Accent3 23 2 2 4 3" xfId="44083"/>
    <cellStyle name="20% - Accent3 23 2 2 5" xfId="24109"/>
    <cellStyle name="20% - Accent3 23 2 2 6" xfId="39492"/>
    <cellStyle name="20% - Accent3 23 2 3" xfId="6426"/>
    <cellStyle name="20% - Accent3 23 2 3 2" xfId="6427"/>
    <cellStyle name="20% - Accent3 23 2 3 2 2" xfId="10230"/>
    <cellStyle name="20% - Accent3 23 2 3 2 2 2" xfId="28739"/>
    <cellStyle name="20% - Accent3 23 2 3 2 2 3" xfId="44089"/>
    <cellStyle name="20% - Accent3 23 2 3 2 3" xfId="10229"/>
    <cellStyle name="20% - Accent3 23 2 3 2 3 2" xfId="28738"/>
    <cellStyle name="20% - Accent3 23 2 3 2 3 3" xfId="44088"/>
    <cellStyle name="20% - Accent3 23 2 3 2 4" xfId="24973"/>
    <cellStyle name="20% - Accent3 23 2 3 2 5" xfId="40353"/>
    <cellStyle name="20% - Accent3 23 2 3 3" xfId="10231"/>
    <cellStyle name="20% - Accent3 23 2 3 3 2" xfId="28740"/>
    <cellStyle name="20% - Accent3 23 2 3 3 3" xfId="44090"/>
    <cellStyle name="20% - Accent3 23 2 3 4" xfId="10228"/>
    <cellStyle name="20% - Accent3 23 2 3 4 2" xfId="28737"/>
    <cellStyle name="20% - Accent3 23 2 3 4 3" xfId="44087"/>
    <cellStyle name="20% - Accent3 23 2 3 5" xfId="24972"/>
    <cellStyle name="20% - Accent3 23 2 3 6" xfId="40352"/>
    <cellStyle name="20% - Accent3 23 2 4" xfId="6428"/>
    <cellStyle name="20% - Accent3 23 2 4 2" xfId="10233"/>
    <cellStyle name="20% - Accent3 23 2 4 2 2" xfId="28742"/>
    <cellStyle name="20% - Accent3 23 2 4 2 3" xfId="44092"/>
    <cellStyle name="20% - Accent3 23 2 4 3" xfId="10232"/>
    <cellStyle name="20% - Accent3 23 2 4 3 2" xfId="28741"/>
    <cellStyle name="20% - Accent3 23 2 4 3 3" xfId="44091"/>
    <cellStyle name="20% - Accent3 23 2 4 4" xfId="24974"/>
    <cellStyle name="20% - Accent3 23 2 4 5" xfId="40354"/>
    <cellStyle name="20% - Accent3 23 2 5" xfId="10234"/>
    <cellStyle name="20% - Accent3 23 2 5 2" xfId="28743"/>
    <cellStyle name="20% - Accent3 23 2 5 3" xfId="44093"/>
    <cellStyle name="20% - Accent3 23 2 6" xfId="10223"/>
    <cellStyle name="20% - Accent3 23 2 6 2" xfId="28732"/>
    <cellStyle name="20% - Accent3 23 2 6 3" xfId="44082"/>
    <cellStyle name="20% - Accent3 23 2 7" xfId="22278"/>
    <cellStyle name="20% - Accent3 23 2 8" xfId="23672"/>
    <cellStyle name="20% - Accent3 23 3" xfId="3171"/>
    <cellStyle name="20% - Accent3 23 3 2" xfId="6429"/>
    <cellStyle name="20% - Accent3 23 3 2 2" xfId="6430"/>
    <cellStyle name="20% - Accent3 23 3 2 2 2" xfId="10237"/>
    <cellStyle name="20% - Accent3 23 3 2 2 2 2" xfId="28746"/>
    <cellStyle name="20% - Accent3 23 3 2 2 2 3" xfId="44096"/>
    <cellStyle name="20% - Accent3 23 3 2 2 3" xfId="10236"/>
    <cellStyle name="20% - Accent3 23 3 2 2 3 2" xfId="28745"/>
    <cellStyle name="20% - Accent3 23 3 2 2 3 3" xfId="44095"/>
    <cellStyle name="20% - Accent3 23 3 2 2 4" xfId="24976"/>
    <cellStyle name="20% - Accent3 23 3 2 2 5" xfId="40356"/>
    <cellStyle name="20% - Accent3 23 3 2 3" xfId="10238"/>
    <cellStyle name="20% - Accent3 23 3 2 3 2" xfId="28747"/>
    <cellStyle name="20% - Accent3 23 3 2 3 3" xfId="44097"/>
    <cellStyle name="20% - Accent3 23 3 2 4" xfId="10235"/>
    <cellStyle name="20% - Accent3 23 3 2 4 2" xfId="28744"/>
    <cellStyle name="20% - Accent3 23 3 2 4 3" xfId="44094"/>
    <cellStyle name="20% - Accent3 23 3 2 5" xfId="24975"/>
    <cellStyle name="20% - Accent3 23 3 2 6" xfId="40355"/>
    <cellStyle name="20% - Accent3 23 3 3" xfId="6431"/>
    <cellStyle name="20% - Accent3 23 3 3 2" xfId="6432"/>
    <cellStyle name="20% - Accent3 23 3 3 2 2" xfId="10241"/>
    <cellStyle name="20% - Accent3 23 3 3 2 2 2" xfId="28750"/>
    <cellStyle name="20% - Accent3 23 3 3 2 2 3" xfId="44100"/>
    <cellStyle name="20% - Accent3 23 3 3 2 3" xfId="10240"/>
    <cellStyle name="20% - Accent3 23 3 3 2 3 2" xfId="28749"/>
    <cellStyle name="20% - Accent3 23 3 3 2 3 3" xfId="44099"/>
    <cellStyle name="20% - Accent3 23 3 3 2 4" xfId="24978"/>
    <cellStyle name="20% - Accent3 23 3 3 2 5" xfId="40358"/>
    <cellStyle name="20% - Accent3 23 3 3 3" xfId="10242"/>
    <cellStyle name="20% - Accent3 23 3 3 3 2" xfId="28751"/>
    <cellStyle name="20% - Accent3 23 3 3 3 3" xfId="44101"/>
    <cellStyle name="20% - Accent3 23 3 3 4" xfId="10239"/>
    <cellStyle name="20% - Accent3 23 3 3 4 2" xfId="28748"/>
    <cellStyle name="20% - Accent3 23 3 3 4 3" xfId="44098"/>
    <cellStyle name="20% - Accent3 23 3 3 5" xfId="24977"/>
    <cellStyle name="20% - Accent3 23 3 3 6" xfId="40357"/>
    <cellStyle name="20% - Accent3 23 3 4" xfId="6433"/>
    <cellStyle name="20% - Accent3 23 3 4 2" xfId="10244"/>
    <cellStyle name="20% - Accent3 23 3 4 2 2" xfId="28753"/>
    <cellStyle name="20% - Accent3 23 3 4 2 3" xfId="44103"/>
    <cellStyle name="20% - Accent3 23 3 4 3" xfId="10243"/>
    <cellStyle name="20% - Accent3 23 3 4 3 2" xfId="28752"/>
    <cellStyle name="20% - Accent3 23 3 4 3 3" xfId="44102"/>
    <cellStyle name="20% - Accent3 23 3 4 4" xfId="24979"/>
    <cellStyle name="20% - Accent3 23 3 4 5" xfId="40359"/>
    <cellStyle name="20% - Accent3 23 4" xfId="4259"/>
    <cellStyle name="20% - Accent3 23 4 2" xfId="6434"/>
    <cellStyle name="20% - Accent3 23 4 2 2" xfId="6435"/>
    <cellStyle name="20% - Accent3 23 4 2 2 2" xfId="10247"/>
    <cellStyle name="20% - Accent3 23 4 2 2 2 2" xfId="28756"/>
    <cellStyle name="20% - Accent3 23 4 2 2 2 3" xfId="44106"/>
    <cellStyle name="20% - Accent3 23 4 2 2 3" xfId="10246"/>
    <cellStyle name="20% - Accent3 23 4 2 2 3 2" xfId="28755"/>
    <cellStyle name="20% - Accent3 23 4 2 2 3 3" xfId="44105"/>
    <cellStyle name="20% - Accent3 23 4 2 2 4" xfId="24981"/>
    <cellStyle name="20% - Accent3 23 4 2 2 5" xfId="40361"/>
    <cellStyle name="20% - Accent3 23 4 2 3" xfId="10248"/>
    <cellStyle name="20% - Accent3 23 4 2 3 2" xfId="28757"/>
    <cellStyle name="20% - Accent3 23 4 2 3 3" xfId="44107"/>
    <cellStyle name="20% - Accent3 23 4 2 4" xfId="10245"/>
    <cellStyle name="20% - Accent3 23 4 2 4 2" xfId="28754"/>
    <cellStyle name="20% - Accent3 23 4 2 4 3" xfId="44104"/>
    <cellStyle name="20% - Accent3 23 4 2 5" xfId="24980"/>
    <cellStyle name="20% - Accent3 23 4 2 6" xfId="40360"/>
    <cellStyle name="20% - Accent3 23 4 3" xfId="6436"/>
    <cellStyle name="20% - Accent3 23 4 3 2" xfId="6437"/>
    <cellStyle name="20% - Accent3 23 4 3 2 2" xfId="10251"/>
    <cellStyle name="20% - Accent3 23 4 3 2 2 2" xfId="28760"/>
    <cellStyle name="20% - Accent3 23 4 3 2 2 3" xfId="44110"/>
    <cellStyle name="20% - Accent3 23 4 3 2 3" xfId="10250"/>
    <cellStyle name="20% - Accent3 23 4 3 2 3 2" xfId="28759"/>
    <cellStyle name="20% - Accent3 23 4 3 2 3 3" xfId="44109"/>
    <cellStyle name="20% - Accent3 23 4 3 2 4" xfId="24983"/>
    <cellStyle name="20% - Accent3 23 4 3 2 5" xfId="40363"/>
    <cellStyle name="20% - Accent3 23 4 3 3" xfId="10252"/>
    <cellStyle name="20% - Accent3 23 4 3 3 2" xfId="28761"/>
    <cellStyle name="20% - Accent3 23 4 3 3 3" xfId="44111"/>
    <cellStyle name="20% - Accent3 23 4 3 4" xfId="10249"/>
    <cellStyle name="20% - Accent3 23 4 3 4 2" xfId="28758"/>
    <cellStyle name="20% - Accent3 23 4 3 4 3" xfId="44108"/>
    <cellStyle name="20% - Accent3 23 4 3 5" xfId="24982"/>
    <cellStyle name="20% - Accent3 23 4 3 6" xfId="40362"/>
    <cellStyle name="20% - Accent3 23 4 4" xfId="6438"/>
    <cellStyle name="20% - Accent3 23 4 4 2" xfId="10254"/>
    <cellStyle name="20% - Accent3 23 4 4 2 2" xfId="28763"/>
    <cellStyle name="20% - Accent3 23 4 4 2 3" xfId="44113"/>
    <cellStyle name="20% - Accent3 23 4 4 3" xfId="10253"/>
    <cellStyle name="20% - Accent3 23 4 4 3 2" xfId="28762"/>
    <cellStyle name="20% - Accent3 23 4 4 3 3" xfId="44112"/>
    <cellStyle name="20% - Accent3 23 4 4 4" xfId="24984"/>
    <cellStyle name="20% - Accent3 23 4 4 5" xfId="40364"/>
    <cellStyle name="20% - Accent3 23 5" xfId="5534"/>
    <cellStyle name="20% - Accent3 23 5 2" xfId="6439"/>
    <cellStyle name="20% - Accent3 23 5 2 2" xfId="6440"/>
    <cellStyle name="20% - Accent3 23 5 2 2 2" xfId="10258"/>
    <cellStyle name="20% - Accent3 23 5 2 2 2 2" xfId="28767"/>
    <cellStyle name="20% - Accent3 23 5 2 2 2 3" xfId="44117"/>
    <cellStyle name="20% - Accent3 23 5 2 2 3" xfId="10257"/>
    <cellStyle name="20% - Accent3 23 5 2 2 3 2" xfId="28766"/>
    <cellStyle name="20% - Accent3 23 5 2 2 3 3" xfId="44116"/>
    <cellStyle name="20% - Accent3 23 5 2 2 4" xfId="24986"/>
    <cellStyle name="20% - Accent3 23 5 2 2 5" xfId="40366"/>
    <cellStyle name="20% - Accent3 23 5 2 3" xfId="10259"/>
    <cellStyle name="20% - Accent3 23 5 2 3 2" xfId="28768"/>
    <cellStyle name="20% - Accent3 23 5 2 3 3" xfId="44118"/>
    <cellStyle name="20% - Accent3 23 5 2 4" xfId="10256"/>
    <cellStyle name="20% - Accent3 23 5 2 4 2" xfId="28765"/>
    <cellStyle name="20% - Accent3 23 5 2 4 3" xfId="44115"/>
    <cellStyle name="20% - Accent3 23 5 2 5" xfId="24985"/>
    <cellStyle name="20% - Accent3 23 5 2 6" xfId="40365"/>
    <cellStyle name="20% - Accent3 23 5 3" xfId="6441"/>
    <cellStyle name="20% - Accent3 23 5 3 2" xfId="10261"/>
    <cellStyle name="20% - Accent3 23 5 3 2 2" xfId="28770"/>
    <cellStyle name="20% - Accent3 23 5 3 2 3" xfId="44120"/>
    <cellStyle name="20% - Accent3 23 5 3 3" xfId="10260"/>
    <cellStyle name="20% - Accent3 23 5 3 3 2" xfId="28769"/>
    <cellStyle name="20% - Accent3 23 5 3 3 3" xfId="44119"/>
    <cellStyle name="20% - Accent3 23 5 3 4" xfId="24987"/>
    <cellStyle name="20% - Accent3 23 5 3 5" xfId="40367"/>
    <cellStyle name="20% - Accent3 23 5 4" xfId="10262"/>
    <cellStyle name="20% - Accent3 23 5 4 2" xfId="28771"/>
    <cellStyle name="20% - Accent3 23 5 4 3" xfId="44121"/>
    <cellStyle name="20% - Accent3 23 5 5" xfId="10255"/>
    <cellStyle name="20% - Accent3 23 5 5 2" xfId="28764"/>
    <cellStyle name="20% - Accent3 23 5 5 3" xfId="44114"/>
    <cellStyle name="20% - Accent3 23 5 6" xfId="24080"/>
    <cellStyle name="20% - Accent3 23 5 7" xfId="39463"/>
    <cellStyle name="20% - Accent3 23 6" xfId="6442"/>
    <cellStyle name="20% - Accent3 23 6 2" xfId="6443"/>
    <cellStyle name="20% - Accent3 23 6 2 2" xfId="10265"/>
    <cellStyle name="20% - Accent3 23 6 2 2 2" xfId="28774"/>
    <cellStyle name="20% - Accent3 23 6 2 2 3" xfId="44124"/>
    <cellStyle name="20% - Accent3 23 6 2 3" xfId="10264"/>
    <cellStyle name="20% - Accent3 23 6 2 3 2" xfId="28773"/>
    <cellStyle name="20% - Accent3 23 6 2 3 3" xfId="44123"/>
    <cellStyle name="20% - Accent3 23 6 2 4" xfId="24989"/>
    <cellStyle name="20% - Accent3 23 6 2 5" xfId="40369"/>
    <cellStyle name="20% - Accent3 23 6 3" xfId="10266"/>
    <cellStyle name="20% - Accent3 23 6 3 2" xfId="28775"/>
    <cellStyle name="20% - Accent3 23 6 3 3" xfId="44125"/>
    <cellStyle name="20% - Accent3 23 6 4" xfId="10263"/>
    <cellStyle name="20% - Accent3 23 6 4 2" xfId="28772"/>
    <cellStyle name="20% - Accent3 23 6 4 3" xfId="44122"/>
    <cellStyle name="20% - Accent3 23 6 5" xfId="24988"/>
    <cellStyle name="20% - Accent3 23 6 6" xfId="40368"/>
    <cellStyle name="20% - Accent3 23 7" xfId="6444"/>
    <cellStyle name="20% - Accent3 23 7 2" xfId="6445"/>
    <cellStyle name="20% - Accent3 23 7 2 2" xfId="10269"/>
    <cellStyle name="20% - Accent3 23 7 2 2 2" xfId="28778"/>
    <cellStyle name="20% - Accent3 23 7 2 2 3" xfId="44128"/>
    <cellStyle name="20% - Accent3 23 7 2 3" xfId="10268"/>
    <cellStyle name="20% - Accent3 23 7 2 3 2" xfId="28777"/>
    <cellStyle name="20% - Accent3 23 7 2 3 3" xfId="44127"/>
    <cellStyle name="20% - Accent3 23 7 2 4" xfId="24991"/>
    <cellStyle name="20% - Accent3 23 7 2 5" xfId="40371"/>
    <cellStyle name="20% - Accent3 23 7 3" xfId="10270"/>
    <cellStyle name="20% - Accent3 23 7 3 2" xfId="28779"/>
    <cellStyle name="20% - Accent3 23 7 3 3" xfId="44129"/>
    <cellStyle name="20% - Accent3 23 7 4" xfId="10267"/>
    <cellStyle name="20% - Accent3 23 7 4 2" xfId="28776"/>
    <cellStyle name="20% - Accent3 23 7 4 3" xfId="44126"/>
    <cellStyle name="20% - Accent3 23 7 5" xfId="24990"/>
    <cellStyle name="20% - Accent3 23 7 6" xfId="40370"/>
    <cellStyle name="20% - Accent3 23 8" xfId="6446"/>
    <cellStyle name="20% - Accent3 23 8 2" xfId="10272"/>
    <cellStyle name="20% - Accent3 23 8 2 2" xfId="28781"/>
    <cellStyle name="20% - Accent3 23 8 2 3" xfId="44131"/>
    <cellStyle name="20% - Accent3 23 8 3" xfId="10271"/>
    <cellStyle name="20% - Accent3 23 8 3 2" xfId="28780"/>
    <cellStyle name="20% - Accent3 23 8 3 3" xfId="44130"/>
    <cellStyle name="20% - Accent3 23 8 4" xfId="24992"/>
    <cellStyle name="20% - Accent3 23 8 5" xfId="40372"/>
    <cellStyle name="20% - Accent3 23 9" xfId="10273"/>
    <cellStyle name="20% - Accent3 23 9 2" xfId="28782"/>
    <cellStyle name="20% - Accent3 23 9 3" xfId="44132"/>
    <cellStyle name="20% - Accent3 24" xfId="2706"/>
    <cellStyle name="20% - Accent3 24 10" xfId="10274"/>
    <cellStyle name="20% - Accent3 24 10 2" xfId="28783"/>
    <cellStyle name="20% - Accent3 24 10 3" xfId="44133"/>
    <cellStyle name="20% - Accent3 24 11" xfId="22294"/>
    <cellStyle name="20% - Accent3 24 12" xfId="23664"/>
    <cellStyle name="20% - Accent3 24 2" xfId="4260"/>
    <cellStyle name="20% - Accent3 24 2 2" xfId="6447"/>
    <cellStyle name="20% - Accent3 24 2 2 2" xfId="10276"/>
    <cellStyle name="20% - Accent3 24 2 2 2 2" xfId="28785"/>
    <cellStyle name="20% - Accent3 24 2 2 2 3" xfId="44135"/>
    <cellStyle name="20% - Accent3 24 2 2 3" xfId="10275"/>
    <cellStyle name="20% - Accent3 24 2 2 3 2" xfId="28784"/>
    <cellStyle name="20% - Accent3 24 2 2 3 3" xfId="44134"/>
    <cellStyle name="20% - Accent3 24 2 2 4" xfId="24993"/>
    <cellStyle name="20% - Accent3 24 2 2 5" xfId="40373"/>
    <cellStyle name="20% - Accent3 24 3" xfId="4261"/>
    <cellStyle name="20% - Accent3 24 3 2" xfId="6448"/>
    <cellStyle name="20% - Accent3 24 3 2 2" xfId="10278"/>
    <cellStyle name="20% - Accent3 24 3 2 2 2" xfId="28787"/>
    <cellStyle name="20% - Accent3 24 3 2 2 3" xfId="44137"/>
    <cellStyle name="20% - Accent3 24 3 2 3" xfId="10277"/>
    <cellStyle name="20% - Accent3 24 3 2 3 2" xfId="28786"/>
    <cellStyle name="20% - Accent3 24 3 2 3 3" xfId="44136"/>
    <cellStyle name="20% - Accent3 24 3 2 4" xfId="24994"/>
    <cellStyle name="20% - Accent3 24 3 2 5" xfId="40374"/>
    <cellStyle name="20% - Accent3 24 4" xfId="4262"/>
    <cellStyle name="20% - Accent3 24 5" xfId="4263"/>
    <cellStyle name="20% - Accent3 24 6" xfId="4264"/>
    <cellStyle name="20% - Accent3 24 7" xfId="5579"/>
    <cellStyle name="20% - Accent3 24 7 2" xfId="10280"/>
    <cellStyle name="20% - Accent3 24 7 2 2" xfId="28789"/>
    <cellStyle name="20% - Accent3 24 7 2 3" xfId="44139"/>
    <cellStyle name="20% - Accent3 24 7 3" xfId="10279"/>
    <cellStyle name="20% - Accent3 24 7 3 2" xfId="28788"/>
    <cellStyle name="20% - Accent3 24 7 3 3" xfId="44138"/>
    <cellStyle name="20% - Accent3 24 7 4" xfId="24125"/>
    <cellStyle name="20% - Accent3 24 7 5" xfId="39508"/>
    <cellStyle name="20% - Accent3 24 8" xfId="6449"/>
    <cellStyle name="20% - Accent3 24 8 2" xfId="10282"/>
    <cellStyle name="20% - Accent3 24 8 2 2" xfId="28791"/>
    <cellStyle name="20% - Accent3 24 8 2 3" xfId="44141"/>
    <cellStyle name="20% - Accent3 24 8 3" xfId="10281"/>
    <cellStyle name="20% - Accent3 24 8 3 2" xfId="28790"/>
    <cellStyle name="20% - Accent3 24 8 3 3" xfId="44140"/>
    <cellStyle name="20% - Accent3 24 8 4" xfId="24995"/>
    <cellStyle name="20% - Accent3 24 8 5" xfId="40375"/>
    <cellStyle name="20% - Accent3 24 9" xfId="10283"/>
    <cellStyle name="20% - Accent3 24 9 2" xfId="28792"/>
    <cellStyle name="20% - Accent3 24 9 3" xfId="44142"/>
    <cellStyle name="20% - Accent3 25" xfId="2721"/>
    <cellStyle name="20% - Accent3 25 2" xfId="4265"/>
    <cellStyle name="20% - Accent3 25 2 2" xfId="6450"/>
    <cellStyle name="20% - Accent3 25 2 2 2" xfId="10286"/>
    <cellStyle name="20% - Accent3 25 2 2 2 2" xfId="28795"/>
    <cellStyle name="20% - Accent3 25 2 2 2 3" xfId="44145"/>
    <cellStyle name="20% - Accent3 25 2 2 3" xfId="10285"/>
    <cellStyle name="20% - Accent3 25 2 2 3 2" xfId="28794"/>
    <cellStyle name="20% - Accent3 25 2 2 3 3" xfId="44144"/>
    <cellStyle name="20% - Accent3 25 2 2 4" xfId="24996"/>
    <cellStyle name="20% - Accent3 25 2 2 5" xfId="40376"/>
    <cellStyle name="20% - Accent3 25 3" xfId="5593"/>
    <cellStyle name="20% - Accent3 25 3 2" xfId="6451"/>
    <cellStyle name="20% - Accent3 25 3 2 2" xfId="10289"/>
    <cellStyle name="20% - Accent3 25 3 2 2 2" xfId="28798"/>
    <cellStyle name="20% - Accent3 25 3 2 2 3" xfId="44148"/>
    <cellStyle name="20% - Accent3 25 3 2 3" xfId="10288"/>
    <cellStyle name="20% - Accent3 25 3 2 3 2" xfId="28797"/>
    <cellStyle name="20% - Accent3 25 3 2 3 3" xfId="44147"/>
    <cellStyle name="20% - Accent3 25 3 2 4" xfId="24997"/>
    <cellStyle name="20% - Accent3 25 3 2 5" xfId="40377"/>
    <cellStyle name="20% - Accent3 25 3 3" xfId="10290"/>
    <cellStyle name="20% - Accent3 25 3 3 2" xfId="28799"/>
    <cellStyle name="20% - Accent3 25 3 3 3" xfId="44149"/>
    <cellStyle name="20% - Accent3 25 3 4" xfId="10287"/>
    <cellStyle name="20% - Accent3 25 3 4 2" xfId="28796"/>
    <cellStyle name="20% - Accent3 25 3 4 3" xfId="44146"/>
    <cellStyle name="20% - Accent3 25 3 5" xfId="24139"/>
    <cellStyle name="20% - Accent3 25 3 6" xfId="39522"/>
    <cellStyle name="20% - Accent3 25 4" xfId="6452"/>
    <cellStyle name="20% - Accent3 25 4 2" xfId="10292"/>
    <cellStyle name="20% - Accent3 25 4 2 2" xfId="28801"/>
    <cellStyle name="20% - Accent3 25 4 2 3" xfId="44151"/>
    <cellStyle name="20% - Accent3 25 4 3" xfId="10291"/>
    <cellStyle name="20% - Accent3 25 4 3 2" xfId="28800"/>
    <cellStyle name="20% - Accent3 25 4 3 3" xfId="44150"/>
    <cellStyle name="20% - Accent3 25 4 4" xfId="24998"/>
    <cellStyle name="20% - Accent3 25 4 5" xfId="40378"/>
    <cellStyle name="20% - Accent3 25 5" xfId="10293"/>
    <cellStyle name="20% - Accent3 25 5 2" xfId="28802"/>
    <cellStyle name="20% - Accent3 25 5 3" xfId="44152"/>
    <cellStyle name="20% - Accent3 25 6" xfId="10284"/>
    <cellStyle name="20% - Accent3 25 6 2" xfId="28793"/>
    <cellStyle name="20% - Accent3 25 6 3" xfId="44143"/>
    <cellStyle name="20% - Accent3 25 7" xfId="22309"/>
    <cellStyle name="20% - Accent3 25 8" xfId="23655"/>
    <cellStyle name="20% - Accent3 26" xfId="3158"/>
    <cellStyle name="20% - Accent3 26 2" xfId="4266"/>
    <cellStyle name="20% - Accent3 26 2 2" xfId="6453"/>
    <cellStyle name="20% - Accent3 26 2 2 2" xfId="10296"/>
    <cellStyle name="20% - Accent3 26 2 2 2 2" xfId="28805"/>
    <cellStyle name="20% - Accent3 26 2 2 2 3" xfId="44155"/>
    <cellStyle name="20% - Accent3 26 2 2 3" xfId="10295"/>
    <cellStyle name="20% - Accent3 26 2 2 3 2" xfId="28804"/>
    <cellStyle name="20% - Accent3 26 2 2 3 3" xfId="44154"/>
    <cellStyle name="20% - Accent3 26 2 2 4" xfId="24999"/>
    <cellStyle name="20% - Accent3 26 2 2 5" xfId="40379"/>
    <cellStyle name="20% - Accent3 26 3" xfId="5607"/>
    <cellStyle name="20% - Accent3 26 3 2" xfId="6454"/>
    <cellStyle name="20% - Accent3 26 3 2 2" xfId="10299"/>
    <cellStyle name="20% - Accent3 26 3 2 2 2" xfId="28808"/>
    <cellStyle name="20% - Accent3 26 3 2 2 3" xfId="44158"/>
    <cellStyle name="20% - Accent3 26 3 2 3" xfId="10298"/>
    <cellStyle name="20% - Accent3 26 3 2 3 2" xfId="28807"/>
    <cellStyle name="20% - Accent3 26 3 2 3 3" xfId="44157"/>
    <cellStyle name="20% - Accent3 26 3 2 4" xfId="25000"/>
    <cellStyle name="20% - Accent3 26 3 2 5" xfId="40380"/>
    <cellStyle name="20% - Accent3 26 3 3" xfId="10300"/>
    <cellStyle name="20% - Accent3 26 3 3 2" xfId="28809"/>
    <cellStyle name="20% - Accent3 26 3 3 3" xfId="44159"/>
    <cellStyle name="20% - Accent3 26 3 4" xfId="10297"/>
    <cellStyle name="20% - Accent3 26 3 4 2" xfId="28806"/>
    <cellStyle name="20% - Accent3 26 3 4 3" xfId="44156"/>
    <cellStyle name="20% - Accent3 26 3 5" xfId="24153"/>
    <cellStyle name="20% - Accent3 26 3 6" xfId="39536"/>
    <cellStyle name="20% - Accent3 26 4" xfId="6455"/>
    <cellStyle name="20% - Accent3 26 4 2" xfId="10302"/>
    <cellStyle name="20% - Accent3 26 4 2 2" xfId="28811"/>
    <cellStyle name="20% - Accent3 26 4 2 3" xfId="44161"/>
    <cellStyle name="20% - Accent3 26 4 3" xfId="10301"/>
    <cellStyle name="20% - Accent3 26 4 3 2" xfId="28810"/>
    <cellStyle name="20% - Accent3 26 4 3 3" xfId="44160"/>
    <cellStyle name="20% - Accent3 26 4 4" xfId="25001"/>
    <cellStyle name="20% - Accent3 26 4 5" xfId="40381"/>
    <cellStyle name="20% - Accent3 26 5" xfId="10303"/>
    <cellStyle name="20% - Accent3 26 5 2" xfId="28812"/>
    <cellStyle name="20% - Accent3 26 5 3" xfId="44162"/>
    <cellStyle name="20% - Accent3 26 6" xfId="10294"/>
    <cellStyle name="20% - Accent3 26 6 2" xfId="28803"/>
    <cellStyle name="20% - Accent3 26 6 3" xfId="44153"/>
    <cellStyle name="20% - Accent3 26 7" xfId="22394"/>
    <cellStyle name="20% - Accent3 26 8" xfId="20892"/>
    <cellStyle name="20% - Accent3 27" xfId="4139"/>
    <cellStyle name="20% - Accent3 27 2" xfId="4267"/>
    <cellStyle name="20% - Accent3 27 2 2" xfId="6456"/>
    <cellStyle name="20% - Accent3 27 2 2 2" xfId="10306"/>
    <cellStyle name="20% - Accent3 27 2 2 2 2" xfId="28815"/>
    <cellStyle name="20% - Accent3 27 2 2 2 3" xfId="44165"/>
    <cellStyle name="20% - Accent3 27 2 2 3" xfId="10305"/>
    <cellStyle name="20% - Accent3 27 2 2 3 2" xfId="28814"/>
    <cellStyle name="20% - Accent3 27 2 2 3 3" xfId="44164"/>
    <cellStyle name="20% - Accent3 27 2 2 4" xfId="25002"/>
    <cellStyle name="20% - Accent3 27 2 2 5" xfId="40382"/>
    <cellStyle name="20% - Accent3 27 3" xfId="6262"/>
    <cellStyle name="20% - Accent3 27 3 2" xfId="6457"/>
    <cellStyle name="20% - Accent3 27 3 2 2" xfId="10309"/>
    <cellStyle name="20% - Accent3 27 3 2 2 2" xfId="28818"/>
    <cellStyle name="20% - Accent3 27 3 2 2 3" xfId="44168"/>
    <cellStyle name="20% - Accent3 27 3 2 3" xfId="10308"/>
    <cellStyle name="20% - Accent3 27 3 2 3 2" xfId="28817"/>
    <cellStyle name="20% - Accent3 27 3 2 3 3" xfId="44167"/>
    <cellStyle name="20% - Accent3 27 3 2 4" xfId="25003"/>
    <cellStyle name="20% - Accent3 27 3 2 5" xfId="40383"/>
    <cellStyle name="20% - Accent3 27 3 3" xfId="10310"/>
    <cellStyle name="20% - Accent3 27 3 3 2" xfId="28819"/>
    <cellStyle name="20% - Accent3 27 3 3 3" xfId="44169"/>
    <cellStyle name="20% - Accent3 27 3 4" xfId="10307"/>
    <cellStyle name="20% - Accent3 27 3 4 2" xfId="28816"/>
    <cellStyle name="20% - Accent3 27 3 4 3" xfId="44166"/>
    <cellStyle name="20% - Accent3 27 3 5" xfId="24808"/>
    <cellStyle name="20% - Accent3 27 3 6" xfId="40188"/>
    <cellStyle name="20% - Accent3 27 4" xfId="6458"/>
    <cellStyle name="20% - Accent3 27 4 2" xfId="10312"/>
    <cellStyle name="20% - Accent3 27 4 2 2" xfId="28821"/>
    <cellStyle name="20% - Accent3 27 4 2 3" xfId="44171"/>
    <cellStyle name="20% - Accent3 27 4 3" xfId="10311"/>
    <cellStyle name="20% - Accent3 27 4 3 2" xfId="28820"/>
    <cellStyle name="20% - Accent3 27 4 3 3" xfId="44170"/>
    <cellStyle name="20% - Accent3 27 4 4" xfId="25004"/>
    <cellStyle name="20% - Accent3 27 4 5" xfId="40384"/>
    <cellStyle name="20% - Accent3 27 5" xfId="10313"/>
    <cellStyle name="20% - Accent3 27 5 2" xfId="28822"/>
    <cellStyle name="20% - Accent3 27 5 3" xfId="44172"/>
    <cellStyle name="20% - Accent3 27 6" xfId="10304"/>
    <cellStyle name="20% - Accent3 27 6 2" xfId="28813"/>
    <cellStyle name="20% - Accent3 27 6 3" xfId="44163"/>
    <cellStyle name="20% - Accent3 27 7" xfId="23323"/>
    <cellStyle name="20% - Accent3 27 8" xfId="39417"/>
    <cellStyle name="20% - Accent3 28" xfId="4268"/>
    <cellStyle name="20% - Accent3 29" xfId="4269"/>
    <cellStyle name="20% - Accent3 3" xfId="74"/>
    <cellStyle name="20% - Accent3 30" xfId="4270"/>
    <cellStyle name="20% - Accent3 31" xfId="4271"/>
    <cellStyle name="20% - Accent3 32" xfId="4272"/>
    <cellStyle name="20% - Accent3 33" xfId="4273"/>
    <cellStyle name="20% - Accent3 34" xfId="10314"/>
    <cellStyle name="20% - Accent3 4" xfId="75"/>
    <cellStyle name="20% - Accent3 5" xfId="76"/>
    <cellStyle name="20% - Accent3 6" xfId="77"/>
    <cellStyle name="20% - Accent3 7" xfId="78"/>
    <cellStyle name="20% - Accent3 8" xfId="79"/>
    <cellStyle name="20% - Accent3 9" xfId="80"/>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10" xfId="4274"/>
    <cellStyle name="20% - Accent4 2 11" xfId="4275"/>
    <cellStyle name="20% - Accent4 2 12" xfId="4276"/>
    <cellStyle name="20% - Accent4 2 13" xfId="4277"/>
    <cellStyle name="20% - Accent4 2 14" xfId="54378"/>
    <cellStyle name="20% - Accent4 2 2" xfId="93"/>
    <cellStyle name="20% - Accent4 2 3" xfId="94"/>
    <cellStyle name="20% - Accent4 2 4" xfId="4278"/>
    <cellStyle name="20% - Accent4 2 5" xfId="4279"/>
    <cellStyle name="20% - Accent4 2 6" xfId="4280"/>
    <cellStyle name="20% - Accent4 2 7" xfId="4281"/>
    <cellStyle name="20% - Accent4 2 8" xfId="4282"/>
    <cellStyle name="20% - Accent4 2 9" xfId="4283"/>
    <cellStyle name="20% - Accent4 20" xfId="95"/>
    <cellStyle name="20% - Accent4 21" xfId="96"/>
    <cellStyle name="20% - Accent4 21 10" xfId="4285"/>
    <cellStyle name="20% - Accent4 21 11" xfId="4286"/>
    <cellStyle name="20% - Accent4 21 12" xfId="4287"/>
    <cellStyle name="20% - Accent4 21 13" xfId="4288"/>
    <cellStyle name="20% - Accent4 21 14" xfId="4284"/>
    <cellStyle name="20% - Accent4 21 2" xfId="97"/>
    <cellStyle name="20% - Accent4 21 2 2" xfId="4289"/>
    <cellStyle name="20% - Accent4 21 2 3" xfId="19888"/>
    <cellStyle name="20% - Accent4 21 2 4" xfId="2735"/>
    <cellStyle name="20% - Accent4 21 3" xfId="4290"/>
    <cellStyle name="20% - Accent4 21 4" xfId="4291"/>
    <cellStyle name="20% - Accent4 21 5" xfId="4292"/>
    <cellStyle name="20% - Accent4 21 6" xfId="4293"/>
    <cellStyle name="20% - Accent4 21 7" xfId="4294"/>
    <cellStyle name="20% - Accent4 21 8" xfId="4295"/>
    <cellStyle name="20% - Accent4 21 9" xfId="4296"/>
    <cellStyle name="20% - Accent4 22" xfId="98"/>
    <cellStyle name="20% - Accent4 22 10" xfId="10316"/>
    <cellStyle name="20% - Accent4 22 10 2" xfId="28825"/>
    <cellStyle name="20% - Accent4 22 10 3" xfId="44174"/>
    <cellStyle name="20% - Accent4 22 11" xfId="10315"/>
    <cellStyle name="20% - Accent4 22 11 2" xfId="28824"/>
    <cellStyle name="20% - Accent4 22 11 3" xfId="44173"/>
    <cellStyle name="20% - Accent4 22 12" xfId="19889"/>
    <cellStyle name="20% - Accent4 22 12 2" xfId="38380"/>
    <cellStyle name="20% - Accent4 22 12 3" xfId="53706"/>
    <cellStyle name="20% - Accent4 22 13" xfId="20751"/>
    <cellStyle name="20% - Accent4 22 14" xfId="22246"/>
    <cellStyle name="20% - Accent4 22 2" xfId="2677"/>
    <cellStyle name="20% - Accent4 22 2 2" xfId="5550"/>
    <cellStyle name="20% - Accent4 22 2 2 2" xfId="6459"/>
    <cellStyle name="20% - Accent4 22 2 2 2 2" xfId="10320"/>
    <cellStyle name="20% - Accent4 22 2 2 2 2 2" xfId="28829"/>
    <cellStyle name="20% - Accent4 22 2 2 2 2 3" xfId="44178"/>
    <cellStyle name="20% - Accent4 22 2 2 2 3" xfId="10319"/>
    <cellStyle name="20% - Accent4 22 2 2 2 3 2" xfId="28828"/>
    <cellStyle name="20% - Accent4 22 2 2 2 3 3" xfId="44177"/>
    <cellStyle name="20% - Accent4 22 2 2 2 4" xfId="25005"/>
    <cellStyle name="20% - Accent4 22 2 2 2 5" xfId="40385"/>
    <cellStyle name="20% - Accent4 22 2 2 3" xfId="10321"/>
    <cellStyle name="20% - Accent4 22 2 2 3 2" xfId="28830"/>
    <cellStyle name="20% - Accent4 22 2 2 3 3" xfId="44179"/>
    <cellStyle name="20% - Accent4 22 2 2 4" xfId="10318"/>
    <cellStyle name="20% - Accent4 22 2 2 4 2" xfId="28827"/>
    <cellStyle name="20% - Accent4 22 2 2 4 3" xfId="44176"/>
    <cellStyle name="20% - Accent4 22 2 2 5" xfId="24096"/>
    <cellStyle name="20% - Accent4 22 2 2 6" xfId="39479"/>
    <cellStyle name="20% - Accent4 22 2 3" xfId="6460"/>
    <cellStyle name="20% - Accent4 22 2 3 2" xfId="6461"/>
    <cellStyle name="20% - Accent4 22 2 3 2 2" xfId="10324"/>
    <cellStyle name="20% - Accent4 22 2 3 2 2 2" xfId="28833"/>
    <cellStyle name="20% - Accent4 22 2 3 2 2 3" xfId="44182"/>
    <cellStyle name="20% - Accent4 22 2 3 2 3" xfId="10323"/>
    <cellStyle name="20% - Accent4 22 2 3 2 3 2" xfId="28832"/>
    <cellStyle name="20% - Accent4 22 2 3 2 3 3" xfId="44181"/>
    <cellStyle name="20% - Accent4 22 2 3 2 4" xfId="25007"/>
    <cellStyle name="20% - Accent4 22 2 3 2 5" xfId="40387"/>
    <cellStyle name="20% - Accent4 22 2 3 3" xfId="10325"/>
    <cellStyle name="20% - Accent4 22 2 3 3 2" xfId="28834"/>
    <cellStyle name="20% - Accent4 22 2 3 3 3" xfId="44183"/>
    <cellStyle name="20% - Accent4 22 2 3 4" xfId="10322"/>
    <cellStyle name="20% - Accent4 22 2 3 4 2" xfId="28831"/>
    <cellStyle name="20% - Accent4 22 2 3 4 3" xfId="44180"/>
    <cellStyle name="20% - Accent4 22 2 3 5" xfId="25006"/>
    <cellStyle name="20% - Accent4 22 2 3 6" xfId="40386"/>
    <cellStyle name="20% - Accent4 22 2 4" xfId="6462"/>
    <cellStyle name="20% - Accent4 22 2 4 2" xfId="10327"/>
    <cellStyle name="20% - Accent4 22 2 4 2 2" xfId="28836"/>
    <cellStyle name="20% - Accent4 22 2 4 2 3" xfId="44185"/>
    <cellStyle name="20% - Accent4 22 2 4 3" xfId="10326"/>
    <cellStyle name="20% - Accent4 22 2 4 3 2" xfId="28835"/>
    <cellStyle name="20% - Accent4 22 2 4 3 3" xfId="44184"/>
    <cellStyle name="20% - Accent4 22 2 4 4" xfId="25008"/>
    <cellStyle name="20% - Accent4 22 2 4 5" xfId="40388"/>
    <cellStyle name="20% - Accent4 22 2 5" xfId="10328"/>
    <cellStyle name="20% - Accent4 22 2 5 2" xfId="28837"/>
    <cellStyle name="20% - Accent4 22 2 5 3" xfId="44186"/>
    <cellStyle name="20% - Accent4 22 2 6" xfId="10317"/>
    <cellStyle name="20% - Accent4 22 2 6 2" xfId="28826"/>
    <cellStyle name="20% - Accent4 22 2 6 3" xfId="44175"/>
    <cellStyle name="20% - Accent4 22 2 7" xfId="22265"/>
    <cellStyle name="20% - Accent4 22 2 8" xfId="20908"/>
    <cellStyle name="20% - Accent4 22 3" xfId="3172"/>
    <cellStyle name="20% - Accent4 22 3 2" xfId="6463"/>
    <cellStyle name="20% - Accent4 22 3 2 2" xfId="6464"/>
    <cellStyle name="20% - Accent4 22 3 2 2 2" xfId="10331"/>
    <cellStyle name="20% - Accent4 22 3 2 2 2 2" xfId="28840"/>
    <cellStyle name="20% - Accent4 22 3 2 2 2 3" xfId="44189"/>
    <cellStyle name="20% - Accent4 22 3 2 2 3" xfId="10330"/>
    <cellStyle name="20% - Accent4 22 3 2 2 3 2" xfId="28839"/>
    <cellStyle name="20% - Accent4 22 3 2 2 3 3" xfId="44188"/>
    <cellStyle name="20% - Accent4 22 3 2 2 4" xfId="25010"/>
    <cellStyle name="20% - Accent4 22 3 2 2 5" xfId="40390"/>
    <cellStyle name="20% - Accent4 22 3 2 3" xfId="10332"/>
    <cellStyle name="20% - Accent4 22 3 2 3 2" xfId="28841"/>
    <cellStyle name="20% - Accent4 22 3 2 3 3" xfId="44190"/>
    <cellStyle name="20% - Accent4 22 3 2 4" xfId="10329"/>
    <cellStyle name="20% - Accent4 22 3 2 4 2" xfId="28838"/>
    <cellStyle name="20% - Accent4 22 3 2 4 3" xfId="44187"/>
    <cellStyle name="20% - Accent4 22 3 2 5" xfId="25009"/>
    <cellStyle name="20% - Accent4 22 3 2 6" xfId="40389"/>
    <cellStyle name="20% - Accent4 22 3 3" xfId="6465"/>
    <cellStyle name="20% - Accent4 22 3 3 2" xfId="6466"/>
    <cellStyle name="20% - Accent4 22 3 3 2 2" xfId="10335"/>
    <cellStyle name="20% - Accent4 22 3 3 2 2 2" xfId="28844"/>
    <cellStyle name="20% - Accent4 22 3 3 2 2 3" xfId="44193"/>
    <cellStyle name="20% - Accent4 22 3 3 2 3" xfId="10334"/>
    <cellStyle name="20% - Accent4 22 3 3 2 3 2" xfId="28843"/>
    <cellStyle name="20% - Accent4 22 3 3 2 3 3" xfId="44192"/>
    <cellStyle name="20% - Accent4 22 3 3 2 4" xfId="25012"/>
    <cellStyle name="20% - Accent4 22 3 3 2 5" xfId="40392"/>
    <cellStyle name="20% - Accent4 22 3 3 3" xfId="10336"/>
    <cellStyle name="20% - Accent4 22 3 3 3 2" xfId="28845"/>
    <cellStyle name="20% - Accent4 22 3 3 3 3" xfId="44194"/>
    <cellStyle name="20% - Accent4 22 3 3 4" xfId="10333"/>
    <cellStyle name="20% - Accent4 22 3 3 4 2" xfId="28842"/>
    <cellStyle name="20% - Accent4 22 3 3 4 3" xfId="44191"/>
    <cellStyle name="20% - Accent4 22 3 3 5" xfId="25011"/>
    <cellStyle name="20% - Accent4 22 3 3 6" xfId="40391"/>
    <cellStyle name="20% - Accent4 22 3 4" xfId="6467"/>
    <cellStyle name="20% - Accent4 22 3 4 2" xfId="10338"/>
    <cellStyle name="20% - Accent4 22 3 4 2 2" xfId="28847"/>
    <cellStyle name="20% - Accent4 22 3 4 2 3" xfId="44196"/>
    <cellStyle name="20% - Accent4 22 3 4 3" xfId="10337"/>
    <cellStyle name="20% - Accent4 22 3 4 3 2" xfId="28846"/>
    <cellStyle name="20% - Accent4 22 3 4 3 3" xfId="44195"/>
    <cellStyle name="20% - Accent4 22 3 4 4" xfId="25013"/>
    <cellStyle name="20% - Accent4 22 3 4 5" xfId="40393"/>
    <cellStyle name="20% - Accent4 22 4" xfId="5521"/>
    <cellStyle name="20% - Accent4 22 4 2" xfId="6468"/>
    <cellStyle name="20% - Accent4 22 4 2 2" xfId="6469"/>
    <cellStyle name="20% - Accent4 22 4 2 2 2" xfId="10342"/>
    <cellStyle name="20% - Accent4 22 4 2 2 2 2" xfId="28851"/>
    <cellStyle name="20% - Accent4 22 4 2 2 2 3" xfId="44200"/>
    <cellStyle name="20% - Accent4 22 4 2 2 3" xfId="10341"/>
    <cellStyle name="20% - Accent4 22 4 2 2 3 2" xfId="28850"/>
    <cellStyle name="20% - Accent4 22 4 2 2 3 3" xfId="44199"/>
    <cellStyle name="20% - Accent4 22 4 2 2 4" xfId="25015"/>
    <cellStyle name="20% - Accent4 22 4 2 2 5" xfId="40395"/>
    <cellStyle name="20% - Accent4 22 4 2 3" xfId="10343"/>
    <cellStyle name="20% - Accent4 22 4 2 3 2" xfId="28852"/>
    <cellStyle name="20% - Accent4 22 4 2 3 3" xfId="44201"/>
    <cellStyle name="20% - Accent4 22 4 2 4" xfId="10340"/>
    <cellStyle name="20% - Accent4 22 4 2 4 2" xfId="28849"/>
    <cellStyle name="20% - Accent4 22 4 2 4 3" xfId="44198"/>
    <cellStyle name="20% - Accent4 22 4 2 5" xfId="25014"/>
    <cellStyle name="20% - Accent4 22 4 2 6" xfId="40394"/>
    <cellStyle name="20% - Accent4 22 4 3" xfId="6470"/>
    <cellStyle name="20% - Accent4 22 4 3 2" xfId="6471"/>
    <cellStyle name="20% - Accent4 22 4 3 2 2" xfId="10346"/>
    <cellStyle name="20% - Accent4 22 4 3 2 2 2" xfId="28855"/>
    <cellStyle name="20% - Accent4 22 4 3 2 2 3" xfId="44204"/>
    <cellStyle name="20% - Accent4 22 4 3 2 3" xfId="10345"/>
    <cellStyle name="20% - Accent4 22 4 3 2 3 2" xfId="28854"/>
    <cellStyle name="20% - Accent4 22 4 3 2 3 3" xfId="44203"/>
    <cellStyle name="20% - Accent4 22 4 3 2 4" xfId="25017"/>
    <cellStyle name="20% - Accent4 22 4 3 2 5" xfId="40397"/>
    <cellStyle name="20% - Accent4 22 4 3 3" xfId="10347"/>
    <cellStyle name="20% - Accent4 22 4 3 3 2" xfId="28856"/>
    <cellStyle name="20% - Accent4 22 4 3 3 3" xfId="44205"/>
    <cellStyle name="20% - Accent4 22 4 3 4" xfId="10344"/>
    <cellStyle name="20% - Accent4 22 4 3 4 2" xfId="28853"/>
    <cellStyle name="20% - Accent4 22 4 3 4 3" xfId="44202"/>
    <cellStyle name="20% - Accent4 22 4 3 5" xfId="25016"/>
    <cellStyle name="20% - Accent4 22 4 3 6" xfId="40396"/>
    <cellStyle name="20% - Accent4 22 4 4" xfId="6472"/>
    <cellStyle name="20% - Accent4 22 4 4 2" xfId="10349"/>
    <cellStyle name="20% - Accent4 22 4 4 2 2" xfId="28858"/>
    <cellStyle name="20% - Accent4 22 4 4 2 3" xfId="44207"/>
    <cellStyle name="20% - Accent4 22 4 4 3" xfId="10348"/>
    <cellStyle name="20% - Accent4 22 4 4 3 2" xfId="28857"/>
    <cellStyle name="20% - Accent4 22 4 4 3 3" xfId="44206"/>
    <cellStyle name="20% - Accent4 22 4 4 4" xfId="25018"/>
    <cellStyle name="20% - Accent4 22 4 4 5" xfId="40398"/>
    <cellStyle name="20% - Accent4 22 4 5" xfId="10350"/>
    <cellStyle name="20% - Accent4 22 4 5 2" xfId="28859"/>
    <cellStyle name="20% - Accent4 22 4 5 3" xfId="44208"/>
    <cellStyle name="20% - Accent4 22 4 6" xfId="10339"/>
    <cellStyle name="20% - Accent4 22 4 6 2" xfId="28848"/>
    <cellStyle name="20% - Accent4 22 4 6 3" xfId="44197"/>
    <cellStyle name="20% - Accent4 22 4 7" xfId="24067"/>
    <cellStyle name="20% - Accent4 22 4 8" xfId="39450"/>
    <cellStyle name="20% - Accent4 22 5" xfId="6473"/>
    <cellStyle name="20% - Accent4 22 5 2" xfId="6474"/>
    <cellStyle name="20% - Accent4 22 5 2 2" xfId="6475"/>
    <cellStyle name="20% - Accent4 22 5 2 2 2" xfId="10354"/>
    <cellStyle name="20% - Accent4 22 5 2 2 2 2" xfId="28863"/>
    <cellStyle name="20% - Accent4 22 5 2 2 2 3" xfId="44212"/>
    <cellStyle name="20% - Accent4 22 5 2 2 3" xfId="10353"/>
    <cellStyle name="20% - Accent4 22 5 2 2 3 2" xfId="28862"/>
    <cellStyle name="20% - Accent4 22 5 2 2 3 3" xfId="44211"/>
    <cellStyle name="20% - Accent4 22 5 2 2 4" xfId="25021"/>
    <cellStyle name="20% - Accent4 22 5 2 2 5" xfId="40401"/>
    <cellStyle name="20% - Accent4 22 5 2 3" xfId="10355"/>
    <cellStyle name="20% - Accent4 22 5 2 3 2" xfId="28864"/>
    <cellStyle name="20% - Accent4 22 5 2 3 3" xfId="44213"/>
    <cellStyle name="20% - Accent4 22 5 2 4" xfId="10352"/>
    <cellStyle name="20% - Accent4 22 5 2 4 2" xfId="28861"/>
    <cellStyle name="20% - Accent4 22 5 2 4 3" xfId="44210"/>
    <cellStyle name="20% - Accent4 22 5 2 5" xfId="25020"/>
    <cellStyle name="20% - Accent4 22 5 2 6" xfId="40400"/>
    <cellStyle name="20% - Accent4 22 5 3" xfId="6476"/>
    <cellStyle name="20% - Accent4 22 5 3 2" xfId="6477"/>
    <cellStyle name="20% - Accent4 22 5 3 2 2" xfId="10358"/>
    <cellStyle name="20% - Accent4 22 5 3 2 2 2" xfId="28867"/>
    <cellStyle name="20% - Accent4 22 5 3 2 2 3" xfId="44216"/>
    <cellStyle name="20% - Accent4 22 5 3 2 3" xfId="10357"/>
    <cellStyle name="20% - Accent4 22 5 3 2 3 2" xfId="28866"/>
    <cellStyle name="20% - Accent4 22 5 3 2 3 3" xfId="44215"/>
    <cellStyle name="20% - Accent4 22 5 3 2 4" xfId="25023"/>
    <cellStyle name="20% - Accent4 22 5 3 2 5" xfId="40403"/>
    <cellStyle name="20% - Accent4 22 5 3 3" xfId="10359"/>
    <cellStyle name="20% - Accent4 22 5 3 3 2" xfId="28868"/>
    <cellStyle name="20% - Accent4 22 5 3 3 3" xfId="44217"/>
    <cellStyle name="20% - Accent4 22 5 3 4" xfId="10356"/>
    <cellStyle name="20% - Accent4 22 5 3 4 2" xfId="28865"/>
    <cellStyle name="20% - Accent4 22 5 3 4 3" xfId="44214"/>
    <cellStyle name="20% - Accent4 22 5 3 5" xfId="25022"/>
    <cellStyle name="20% - Accent4 22 5 3 6" xfId="40402"/>
    <cellStyle name="20% - Accent4 22 5 4" xfId="6478"/>
    <cellStyle name="20% - Accent4 22 5 4 2" xfId="10361"/>
    <cellStyle name="20% - Accent4 22 5 4 2 2" xfId="28870"/>
    <cellStyle name="20% - Accent4 22 5 4 2 3" xfId="44219"/>
    <cellStyle name="20% - Accent4 22 5 4 3" xfId="10360"/>
    <cellStyle name="20% - Accent4 22 5 4 3 2" xfId="28869"/>
    <cellStyle name="20% - Accent4 22 5 4 3 3" xfId="44218"/>
    <cellStyle name="20% - Accent4 22 5 4 4" xfId="25024"/>
    <cellStyle name="20% - Accent4 22 5 4 5" xfId="40404"/>
    <cellStyle name="20% - Accent4 22 5 5" xfId="10362"/>
    <cellStyle name="20% - Accent4 22 5 5 2" xfId="28871"/>
    <cellStyle name="20% - Accent4 22 5 5 3" xfId="44220"/>
    <cellStyle name="20% - Accent4 22 5 6" xfId="10351"/>
    <cellStyle name="20% - Accent4 22 5 6 2" xfId="28860"/>
    <cellStyle name="20% - Accent4 22 5 6 3" xfId="44209"/>
    <cellStyle name="20% - Accent4 22 5 7" xfId="25019"/>
    <cellStyle name="20% - Accent4 22 5 8" xfId="40399"/>
    <cellStyle name="20% - Accent4 22 6" xfId="6479"/>
    <cellStyle name="20% - Accent4 22 6 2" xfId="6480"/>
    <cellStyle name="20% - Accent4 22 6 2 2" xfId="6481"/>
    <cellStyle name="20% - Accent4 22 6 2 2 2" xfId="10366"/>
    <cellStyle name="20% - Accent4 22 6 2 2 2 2" xfId="28875"/>
    <cellStyle name="20% - Accent4 22 6 2 2 2 3" xfId="44224"/>
    <cellStyle name="20% - Accent4 22 6 2 2 3" xfId="10365"/>
    <cellStyle name="20% - Accent4 22 6 2 2 3 2" xfId="28874"/>
    <cellStyle name="20% - Accent4 22 6 2 2 3 3" xfId="44223"/>
    <cellStyle name="20% - Accent4 22 6 2 2 4" xfId="25027"/>
    <cellStyle name="20% - Accent4 22 6 2 2 5" xfId="40407"/>
    <cellStyle name="20% - Accent4 22 6 2 3" xfId="10367"/>
    <cellStyle name="20% - Accent4 22 6 2 3 2" xfId="28876"/>
    <cellStyle name="20% - Accent4 22 6 2 3 3" xfId="44225"/>
    <cellStyle name="20% - Accent4 22 6 2 4" xfId="10364"/>
    <cellStyle name="20% - Accent4 22 6 2 4 2" xfId="28873"/>
    <cellStyle name="20% - Accent4 22 6 2 4 3" xfId="44222"/>
    <cellStyle name="20% - Accent4 22 6 2 5" xfId="25026"/>
    <cellStyle name="20% - Accent4 22 6 2 6" xfId="40406"/>
    <cellStyle name="20% - Accent4 22 6 3" xfId="6482"/>
    <cellStyle name="20% - Accent4 22 6 3 2" xfId="10369"/>
    <cellStyle name="20% - Accent4 22 6 3 2 2" xfId="28878"/>
    <cellStyle name="20% - Accent4 22 6 3 2 3" xfId="44227"/>
    <cellStyle name="20% - Accent4 22 6 3 3" xfId="10368"/>
    <cellStyle name="20% - Accent4 22 6 3 3 2" xfId="28877"/>
    <cellStyle name="20% - Accent4 22 6 3 3 3" xfId="44226"/>
    <cellStyle name="20% - Accent4 22 6 3 4" xfId="25028"/>
    <cellStyle name="20% - Accent4 22 6 3 5" xfId="40408"/>
    <cellStyle name="20% - Accent4 22 6 4" xfId="10370"/>
    <cellStyle name="20% - Accent4 22 6 4 2" xfId="28879"/>
    <cellStyle name="20% - Accent4 22 6 4 3" xfId="44228"/>
    <cellStyle name="20% - Accent4 22 6 5" xfId="10363"/>
    <cellStyle name="20% - Accent4 22 6 5 2" xfId="28872"/>
    <cellStyle name="20% - Accent4 22 6 5 3" xfId="44221"/>
    <cellStyle name="20% - Accent4 22 6 6" xfId="25025"/>
    <cellStyle name="20% - Accent4 22 6 7" xfId="40405"/>
    <cellStyle name="20% - Accent4 22 7" xfId="6483"/>
    <cellStyle name="20% - Accent4 22 7 2" xfId="6484"/>
    <cellStyle name="20% - Accent4 22 7 2 2" xfId="10373"/>
    <cellStyle name="20% - Accent4 22 7 2 2 2" xfId="28882"/>
    <cellStyle name="20% - Accent4 22 7 2 2 3" xfId="44231"/>
    <cellStyle name="20% - Accent4 22 7 2 3" xfId="10372"/>
    <cellStyle name="20% - Accent4 22 7 2 3 2" xfId="28881"/>
    <cellStyle name="20% - Accent4 22 7 2 3 3" xfId="44230"/>
    <cellStyle name="20% - Accent4 22 7 2 4" xfId="25030"/>
    <cellStyle name="20% - Accent4 22 7 2 5" xfId="40410"/>
    <cellStyle name="20% - Accent4 22 7 3" xfId="10374"/>
    <cellStyle name="20% - Accent4 22 7 3 2" xfId="28883"/>
    <cellStyle name="20% - Accent4 22 7 3 3" xfId="44232"/>
    <cellStyle name="20% - Accent4 22 7 4" xfId="10371"/>
    <cellStyle name="20% - Accent4 22 7 4 2" xfId="28880"/>
    <cellStyle name="20% - Accent4 22 7 4 3" xfId="44229"/>
    <cellStyle name="20% - Accent4 22 7 5" xfId="25029"/>
    <cellStyle name="20% - Accent4 22 7 6" xfId="40409"/>
    <cellStyle name="20% - Accent4 22 8" xfId="6485"/>
    <cellStyle name="20% - Accent4 22 8 2" xfId="6486"/>
    <cellStyle name="20% - Accent4 22 8 2 2" xfId="10377"/>
    <cellStyle name="20% - Accent4 22 8 2 2 2" xfId="28886"/>
    <cellStyle name="20% - Accent4 22 8 2 2 3" xfId="44235"/>
    <cellStyle name="20% - Accent4 22 8 2 3" xfId="10376"/>
    <cellStyle name="20% - Accent4 22 8 2 3 2" xfId="28885"/>
    <cellStyle name="20% - Accent4 22 8 2 3 3" xfId="44234"/>
    <cellStyle name="20% - Accent4 22 8 2 4" xfId="25032"/>
    <cellStyle name="20% - Accent4 22 8 2 5" xfId="40412"/>
    <cellStyle name="20% - Accent4 22 8 3" xfId="10378"/>
    <cellStyle name="20% - Accent4 22 8 3 2" xfId="28887"/>
    <cellStyle name="20% - Accent4 22 8 3 3" xfId="44236"/>
    <cellStyle name="20% - Accent4 22 8 4" xfId="10375"/>
    <cellStyle name="20% - Accent4 22 8 4 2" xfId="28884"/>
    <cellStyle name="20% - Accent4 22 8 4 3" xfId="44233"/>
    <cellStyle name="20% - Accent4 22 8 5" xfId="25031"/>
    <cellStyle name="20% - Accent4 22 8 6" xfId="40411"/>
    <cellStyle name="20% - Accent4 22 9" xfId="6487"/>
    <cellStyle name="20% - Accent4 22 9 2" xfId="10380"/>
    <cellStyle name="20% - Accent4 22 9 2 2" xfId="28889"/>
    <cellStyle name="20% - Accent4 22 9 2 3" xfId="44238"/>
    <cellStyle name="20% - Accent4 22 9 3" xfId="10379"/>
    <cellStyle name="20% - Accent4 22 9 3 2" xfId="28888"/>
    <cellStyle name="20% - Accent4 22 9 3 3" xfId="44237"/>
    <cellStyle name="20% - Accent4 22 9 4" xfId="25033"/>
    <cellStyle name="20% - Accent4 22 9 5" xfId="40413"/>
    <cellStyle name="20% - Accent4 23" xfId="99"/>
    <cellStyle name="20% - Accent4 23 10" xfId="10381"/>
    <cellStyle name="20% - Accent4 23 10 2" xfId="28890"/>
    <cellStyle name="20% - Accent4 23 10 3" xfId="44239"/>
    <cellStyle name="20% - Accent4 23 11" xfId="19890"/>
    <cellStyle name="20% - Accent4 23 11 2" xfId="38381"/>
    <cellStyle name="20% - Accent4 23 11 3" xfId="53707"/>
    <cellStyle name="20% - Accent4 23 12" xfId="20752"/>
    <cellStyle name="20% - Accent4 23 13" xfId="22245"/>
    <cellStyle name="20% - Accent4 23 2" xfId="2692"/>
    <cellStyle name="20% - Accent4 23 2 2" xfId="5565"/>
    <cellStyle name="20% - Accent4 23 2 2 2" xfId="6488"/>
    <cellStyle name="20% - Accent4 23 2 2 2 2" xfId="10385"/>
    <cellStyle name="20% - Accent4 23 2 2 2 2 2" xfId="28894"/>
    <cellStyle name="20% - Accent4 23 2 2 2 2 3" xfId="44243"/>
    <cellStyle name="20% - Accent4 23 2 2 2 3" xfId="10384"/>
    <cellStyle name="20% - Accent4 23 2 2 2 3 2" xfId="28893"/>
    <cellStyle name="20% - Accent4 23 2 2 2 3 3" xfId="44242"/>
    <cellStyle name="20% - Accent4 23 2 2 2 4" xfId="25034"/>
    <cellStyle name="20% - Accent4 23 2 2 2 5" xfId="40414"/>
    <cellStyle name="20% - Accent4 23 2 2 3" xfId="10386"/>
    <cellStyle name="20% - Accent4 23 2 2 3 2" xfId="28895"/>
    <cellStyle name="20% - Accent4 23 2 2 3 3" xfId="44244"/>
    <cellStyle name="20% - Accent4 23 2 2 4" xfId="10383"/>
    <cellStyle name="20% - Accent4 23 2 2 4 2" xfId="28892"/>
    <cellStyle name="20% - Accent4 23 2 2 4 3" xfId="44241"/>
    <cellStyle name="20% - Accent4 23 2 2 5" xfId="24111"/>
    <cellStyle name="20% - Accent4 23 2 2 6" xfId="39494"/>
    <cellStyle name="20% - Accent4 23 2 3" xfId="6489"/>
    <cellStyle name="20% - Accent4 23 2 3 2" xfId="6490"/>
    <cellStyle name="20% - Accent4 23 2 3 2 2" xfId="10389"/>
    <cellStyle name="20% - Accent4 23 2 3 2 2 2" xfId="28898"/>
    <cellStyle name="20% - Accent4 23 2 3 2 2 3" xfId="44247"/>
    <cellStyle name="20% - Accent4 23 2 3 2 3" xfId="10388"/>
    <cellStyle name="20% - Accent4 23 2 3 2 3 2" xfId="28897"/>
    <cellStyle name="20% - Accent4 23 2 3 2 3 3" xfId="44246"/>
    <cellStyle name="20% - Accent4 23 2 3 2 4" xfId="25036"/>
    <cellStyle name="20% - Accent4 23 2 3 2 5" xfId="40416"/>
    <cellStyle name="20% - Accent4 23 2 3 3" xfId="10390"/>
    <cellStyle name="20% - Accent4 23 2 3 3 2" xfId="28899"/>
    <cellStyle name="20% - Accent4 23 2 3 3 3" xfId="44248"/>
    <cellStyle name="20% - Accent4 23 2 3 4" xfId="10387"/>
    <cellStyle name="20% - Accent4 23 2 3 4 2" xfId="28896"/>
    <cellStyle name="20% - Accent4 23 2 3 4 3" xfId="44245"/>
    <cellStyle name="20% - Accent4 23 2 3 5" xfId="25035"/>
    <cellStyle name="20% - Accent4 23 2 3 6" xfId="40415"/>
    <cellStyle name="20% - Accent4 23 2 4" xfId="6491"/>
    <cellStyle name="20% - Accent4 23 2 4 2" xfId="10392"/>
    <cellStyle name="20% - Accent4 23 2 4 2 2" xfId="28901"/>
    <cellStyle name="20% - Accent4 23 2 4 2 3" xfId="44250"/>
    <cellStyle name="20% - Accent4 23 2 4 3" xfId="10391"/>
    <cellStyle name="20% - Accent4 23 2 4 3 2" xfId="28900"/>
    <cellStyle name="20% - Accent4 23 2 4 3 3" xfId="44249"/>
    <cellStyle name="20% - Accent4 23 2 4 4" xfId="25037"/>
    <cellStyle name="20% - Accent4 23 2 4 5" xfId="40417"/>
    <cellStyle name="20% - Accent4 23 2 5" xfId="10393"/>
    <cellStyle name="20% - Accent4 23 2 5 2" xfId="28902"/>
    <cellStyle name="20% - Accent4 23 2 5 3" xfId="44251"/>
    <cellStyle name="20% - Accent4 23 2 6" xfId="10382"/>
    <cellStyle name="20% - Accent4 23 2 6 2" xfId="28891"/>
    <cellStyle name="20% - Accent4 23 2 6 3" xfId="44240"/>
    <cellStyle name="20% - Accent4 23 2 7" xfId="22280"/>
    <cellStyle name="20% - Accent4 23 2 8" xfId="23670"/>
    <cellStyle name="20% - Accent4 23 3" xfId="3173"/>
    <cellStyle name="20% - Accent4 23 3 2" xfId="6492"/>
    <cellStyle name="20% - Accent4 23 3 2 2" xfId="6493"/>
    <cellStyle name="20% - Accent4 23 3 2 2 2" xfId="10396"/>
    <cellStyle name="20% - Accent4 23 3 2 2 2 2" xfId="28905"/>
    <cellStyle name="20% - Accent4 23 3 2 2 2 3" xfId="44254"/>
    <cellStyle name="20% - Accent4 23 3 2 2 3" xfId="10395"/>
    <cellStyle name="20% - Accent4 23 3 2 2 3 2" xfId="28904"/>
    <cellStyle name="20% - Accent4 23 3 2 2 3 3" xfId="44253"/>
    <cellStyle name="20% - Accent4 23 3 2 2 4" xfId="25039"/>
    <cellStyle name="20% - Accent4 23 3 2 2 5" xfId="40419"/>
    <cellStyle name="20% - Accent4 23 3 2 3" xfId="10397"/>
    <cellStyle name="20% - Accent4 23 3 2 3 2" xfId="28906"/>
    <cellStyle name="20% - Accent4 23 3 2 3 3" xfId="44255"/>
    <cellStyle name="20% - Accent4 23 3 2 4" xfId="10394"/>
    <cellStyle name="20% - Accent4 23 3 2 4 2" xfId="28903"/>
    <cellStyle name="20% - Accent4 23 3 2 4 3" xfId="44252"/>
    <cellStyle name="20% - Accent4 23 3 2 5" xfId="25038"/>
    <cellStyle name="20% - Accent4 23 3 2 6" xfId="40418"/>
    <cellStyle name="20% - Accent4 23 3 3" xfId="6494"/>
    <cellStyle name="20% - Accent4 23 3 3 2" xfId="6495"/>
    <cellStyle name="20% - Accent4 23 3 3 2 2" xfId="10400"/>
    <cellStyle name="20% - Accent4 23 3 3 2 2 2" xfId="28909"/>
    <cellStyle name="20% - Accent4 23 3 3 2 2 3" xfId="44258"/>
    <cellStyle name="20% - Accent4 23 3 3 2 3" xfId="10399"/>
    <cellStyle name="20% - Accent4 23 3 3 2 3 2" xfId="28908"/>
    <cellStyle name="20% - Accent4 23 3 3 2 3 3" xfId="44257"/>
    <cellStyle name="20% - Accent4 23 3 3 2 4" xfId="25041"/>
    <cellStyle name="20% - Accent4 23 3 3 2 5" xfId="40421"/>
    <cellStyle name="20% - Accent4 23 3 3 3" xfId="10401"/>
    <cellStyle name="20% - Accent4 23 3 3 3 2" xfId="28910"/>
    <cellStyle name="20% - Accent4 23 3 3 3 3" xfId="44259"/>
    <cellStyle name="20% - Accent4 23 3 3 4" xfId="10398"/>
    <cellStyle name="20% - Accent4 23 3 3 4 2" xfId="28907"/>
    <cellStyle name="20% - Accent4 23 3 3 4 3" xfId="44256"/>
    <cellStyle name="20% - Accent4 23 3 3 5" xfId="25040"/>
    <cellStyle name="20% - Accent4 23 3 3 6" xfId="40420"/>
    <cellStyle name="20% - Accent4 23 3 4" xfId="6496"/>
    <cellStyle name="20% - Accent4 23 3 4 2" xfId="10403"/>
    <cellStyle name="20% - Accent4 23 3 4 2 2" xfId="28912"/>
    <cellStyle name="20% - Accent4 23 3 4 2 3" xfId="44261"/>
    <cellStyle name="20% - Accent4 23 3 4 3" xfId="10402"/>
    <cellStyle name="20% - Accent4 23 3 4 3 2" xfId="28911"/>
    <cellStyle name="20% - Accent4 23 3 4 3 3" xfId="44260"/>
    <cellStyle name="20% - Accent4 23 3 4 4" xfId="25042"/>
    <cellStyle name="20% - Accent4 23 3 4 5" xfId="40422"/>
    <cellStyle name="20% - Accent4 23 4" xfId="4297"/>
    <cellStyle name="20% - Accent4 23 4 2" xfId="6497"/>
    <cellStyle name="20% - Accent4 23 4 2 2" xfId="6498"/>
    <cellStyle name="20% - Accent4 23 4 2 2 2" xfId="10406"/>
    <cellStyle name="20% - Accent4 23 4 2 2 2 2" xfId="28915"/>
    <cellStyle name="20% - Accent4 23 4 2 2 2 3" xfId="44264"/>
    <cellStyle name="20% - Accent4 23 4 2 2 3" xfId="10405"/>
    <cellStyle name="20% - Accent4 23 4 2 2 3 2" xfId="28914"/>
    <cellStyle name="20% - Accent4 23 4 2 2 3 3" xfId="44263"/>
    <cellStyle name="20% - Accent4 23 4 2 2 4" xfId="25044"/>
    <cellStyle name="20% - Accent4 23 4 2 2 5" xfId="40424"/>
    <cellStyle name="20% - Accent4 23 4 2 3" xfId="10407"/>
    <cellStyle name="20% - Accent4 23 4 2 3 2" xfId="28916"/>
    <cellStyle name="20% - Accent4 23 4 2 3 3" xfId="44265"/>
    <cellStyle name="20% - Accent4 23 4 2 4" xfId="10404"/>
    <cellStyle name="20% - Accent4 23 4 2 4 2" xfId="28913"/>
    <cellStyle name="20% - Accent4 23 4 2 4 3" xfId="44262"/>
    <cellStyle name="20% - Accent4 23 4 2 5" xfId="25043"/>
    <cellStyle name="20% - Accent4 23 4 2 6" xfId="40423"/>
    <cellStyle name="20% - Accent4 23 4 3" xfId="6499"/>
    <cellStyle name="20% - Accent4 23 4 3 2" xfId="6500"/>
    <cellStyle name="20% - Accent4 23 4 3 2 2" xfId="10410"/>
    <cellStyle name="20% - Accent4 23 4 3 2 2 2" xfId="28919"/>
    <cellStyle name="20% - Accent4 23 4 3 2 2 3" xfId="44268"/>
    <cellStyle name="20% - Accent4 23 4 3 2 3" xfId="10409"/>
    <cellStyle name="20% - Accent4 23 4 3 2 3 2" xfId="28918"/>
    <cellStyle name="20% - Accent4 23 4 3 2 3 3" xfId="44267"/>
    <cellStyle name="20% - Accent4 23 4 3 2 4" xfId="25046"/>
    <cellStyle name="20% - Accent4 23 4 3 2 5" xfId="40426"/>
    <cellStyle name="20% - Accent4 23 4 3 3" xfId="10411"/>
    <cellStyle name="20% - Accent4 23 4 3 3 2" xfId="28920"/>
    <cellStyle name="20% - Accent4 23 4 3 3 3" xfId="44269"/>
    <cellStyle name="20% - Accent4 23 4 3 4" xfId="10408"/>
    <cellStyle name="20% - Accent4 23 4 3 4 2" xfId="28917"/>
    <cellStyle name="20% - Accent4 23 4 3 4 3" xfId="44266"/>
    <cellStyle name="20% - Accent4 23 4 3 5" xfId="25045"/>
    <cellStyle name="20% - Accent4 23 4 3 6" xfId="40425"/>
    <cellStyle name="20% - Accent4 23 4 4" xfId="6501"/>
    <cellStyle name="20% - Accent4 23 4 4 2" xfId="10413"/>
    <cellStyle name="20% - Accent4 23 4 4 2 2" xfId="28922"/>
    <cellStyle name="20% - Accent4 23 4 4 2 3" xfId="44271"/>
    <cellStyle name="20% - Accent4 23 4 4 3" xfId="10412"/>
    <cellStyle name="20% - Accent4 23 4 4 3 2" xfId="28921"/>
    <cellStyle name="20% - Accent4 23 4 4 3 3" xfId="44270"/>
    <cellStyle name="20% - Accent4 23 4 4 4" xfId="25047"/>
    <cellStyle name="20% - Accent4 23 4 4 5" xfId="40427"/>
    <cellStyle name="20% - Accent4 23 5" xfId="5536"/>
    <cellStyle name="20% - Accent4 23 5 2" xfId="6502"/>
    <cellStyle name="20% - Accent4 23 5 2 2" xfId="6503"/>
    <cellStyle name="20% - Accent4 23 5 2 2 2" xfId="10417"/>
    <cellStyle name="20% - Accent4 23 5 2 2 2 2" xfId="28926"/>
    <cellStyle name="20% - Accent4 23 5 2 2 2 3" xfId="44275"/>
    <cellStyle name="20% - Accent4 23 5 2 2 3" xfId="10416"/>
    <cellStyle name="20% - Accent4 23 5 2 2 3 2" xfId="28925"/>
    <cellStyle name="20% - Accent4 23 5 2 2 3 3" xfId="44274"/>
    <cellStyle name="20% - Accent4 23 5 2 2 4" xfId="25049"/>
    <cellStyle name="20% - Accent4 23 5 2 2 5" xfId="40429"/>
    <cellStyle name="20% - Accent4 23 5 2 3" xfId="10418"/>
    <cellStyle name="20% - Accent4 23 5 2 3 2" xfId="28927"/>
    <cellStyle name="20% - Accent4 23 5 2 3 3" xfId="44276"/>
    <cellStyle name="20% - Accent4 23 5 2 4" xfId="10415"/>
    <cellStyle name="20% - Accent4 23 5 2 4 2" xfId="28924"/>
    <cellStyle name="20% - Accent4 23 5 2 4 3" xfId="44273"/>
    <cellStyle name="20% - Accent4 23 5 2 5" xfId="25048"/>
    <cellStyle name="20% - Accent4 23 5 2 6" xfId="40428"/>
    <cellStyle name="20% - Accent4 23 5 3" xfId="6504"/>
    <cellStyle name="20% - Accent4 23 5 3 2" xfId="10420"/>
    <cellStyle name="20% - Accent4 23 5 3 2 2" xfId="28929"/>
    <cellStyle name="20% - Accent4 23 5 3 2 3" xfId="44278"/>
    <cellStyle name="20% - Accent4 23 5 3 3" xfId="10419"/>
    <cellStyle name="20% - Accent4 23 5 3 3 2" xfId="28928"/>
    <cellStyle name="20% - Accent4 23 5 3 3 3" xfId="44277"/>
    <cellStyle name="20% - Accent4 23 5 3 4" xfId="25050"/>
    <cellStyle name="20% - Accent4 23 5 3 5" xfId="40430"/>
    <cellStyle name="20% - Accent4 23 5 4" xfId="10421"/>
    <cellStyle name="20% - Accent4 23 5 4 2" xfId="28930"/>
    <cellStyle name="20% - Accent4 23 5 4 3" xfId="44279"/>
    <cellStyle name="20% - Accent4 23 5 5" xfId="10414"/>
    <cellStyle name="20% - Accent4 23 5 5 2" xfId="28923"/>
    <cellStyle name="20% - Accent4 23 5 5 3" xfId="44272"/>
    <cellStyle name="20% - Accent4 23 5 6" xfId="24082"/>
    <cellStyle name="20% - Accent4 23 5 7" xfId="39465"/>
    <cellStyle name="20% - Accent4 23 6" xfId="6505"/>
    <cellStyle name="20% - Accent4 23 6 2" xfId="6506"/>
    <cellStyle name="20% - Accent4 23 6 2 2" xfId="10424"/>
    <cellStyle name="20% - Accent4 23 6 2 2 2" xfId="28933"/>
    <cellStyle name="20% - Accent4 23 6 2 2 3" xfId="44282"/>
    <cellStyle name="20% - Accent4 23 6 2 3" xfId="10423"/>
    <cellStyle name="20% - Accent4 23 6 2 3 2" xfId="28932"/>
    <cellStyle name="20% - Accent4 23 6 2 3 3" xfId="44281"/>
    <cellStyle name="20% - Accent4 23 6 2 4" xfId="25052"/>
    <cellStyle name="20% - Accent4 23 6 2 5" xfId="40432"/>
    <cellStyle name="20% - Accent4 23 6 3" xfId="10425"/>
    <cellStyle name="20% - Accent4 23 6 3 2" xfId="28934"/>
    <cellStyle name="20% - Accent4 23 6 3 3" xfId="44283"/>
    <cellStyle name="20% - Accent4 23 6 4" xfId="10422"/>
    <cellStyle name="20% - Accent4 23 6 4 2" xfId="28931"/>
    <cellStyle name="20% - Accent4 23 6 4 3" xfId="44280"/>
    <cellStyle name="20% - Accent4 23 6 5" xfId="25051"/>
    <cellStyle name="20% - Accent4 23 6 6" xfId="40431"/>
    <cellStyle name="20% - Accent4 23 7" xfId="6507"/>
    <cellStyle name="20% - Accent4 23 7 2" xfId="6508"/>
    <cellStyle name="20% - Accent4 23 7 2 2" xfId="10428"/>
    <cellStyle name="20% - Accent4 23 7 2 2 2" xfId="28937"/>
    <cellStyle name="20% - Accent4 23 7 2 2 3" xfId="44286"/>
    <cellStyle name="20% - Accent4 23 7 2 3" xfId="10427"/>
    <cellStyle name="20% - Accent4 23 7 2 3 2" xfId="28936"/>
    <cellStyle name="20% - Accent4 23 7 2 3 3" xfId="44285"/>
    <cellStyle name="20% - Accent4 23 7 2 4" xfId="25054"/>
    <cellStyle name="20% - Accent4 23 7 2 5" xfId="40434"/>
    <cellStyle name="20% - Accent4 23 7 3" xfId="10429"/>
    <cellStyle name="20% - Accent4 23 7 3 2" xfId="28938"/>
    <cellStyle name="20% - Accent4 23 7 3 3" xfId="44287"/>
    <cellStyle name="20% - Accent4 23 7 4" xfId="10426"/>
    <cellStyle name="20% - Accent4 23 7 4 2" xfId="28935"/>
    <cellStyle name="20% - Accent4 23 7 4 3" xfId="44284"/>
    <cellStyle name="20% - Accent4 23 7 5" xfId="25053"/>
    <cellStyle name="20% - Accent4 23 7 6" xfId="40433"/>
    <cellStyle name="20% - Accent4 23 8" xfId="6509"/>
    <cellStyle name="20% - Accent4 23 8 2" xfId="10431"/>
    <cellStyle name="20% - Accent4 23 8 2 2" xfId="28940"/>
    <cellStyle name="20% - Accent4 23 8 2 3" xfId="44289"/>
    <cellStyle name="20% - Accent4 23 8 3" xfId="10430"/>
    <cellStyle name="20% - Accent4 23 8 3 2" xfId="28939"/>
    <cellStyle name="20% - Accent4 23 8 3 3" xfId="44288"/>
    <cellStyle name="20% - Accent4 23 8 4" xfId="25055"/>
    <cellStyle name="20% - Accent4 23 8 5" xfId="40435"/>
    <cellStyle name="20% - Accent4 23 9" xfId="10432"/>
    <cellStyle name="20% - Accent4 23 9 2" xfId="28941"/>
    <cellStyle name="20% - Accent4 23 9 3" xfId="44290"/>
    <cellStyle name="20% - Accent4 24" xfId="2708"/>
    <cellStyle name="20% - Accent4 24 10" xfId="10433"/>
    <cellStyle name="20% - Accent4 24 10 2" xfId="28942"/>
    <cellStyle name="20% - Accent4 24 10 3" xfId="44291"/>
    <cellStyle name="20% - Accent4 24 11" xfId="22296"/>
    <cellStyle name="20% - Accent4 24 12" xfId="23662"/>
    <cellStyle name="20% - Accent4 24 2" xfId="4298"/>
    <cellStyle name="20% - Accent4 24 2 2" xfId="6510"/>
    <cellStyle name="20% - Accent4 24 2 2 2" xfId="10435"/>
    <cellStyle name="20% - Accent4 24 2 2 2 2" xfId="28944"/>
    <cellStyle name="20% - Accent4 24 2 2 2 3" xfId="44293"/>
    <cellStyle name="20% - Accent4 24 2 2 3" xfId="10434"/>
    <cellStyle name="20% - Accent4 24 2 2 3 2" xfId="28943"/>
    <cellStyle name="20% - Accent4 24 2 2 3 3" xfId="44292"/>
    <cellStyle name="20% - Accent4 24 2 2 4" xfId="25056"/>
    <cellStyle name="20% - Accent4 24 2 2 5" xfId="40436"/>
    <cellStyle name="20% - Accent4 24 3" xfId="4299"/>
    <cellStyle name="20% - Accent4 24 3 2" xfId="6511"/>
    <cellStyle name="20% - Accent4 24 3 2 2" xfId="10437"/>
    <cellStyle name="20% - Accent4 24 3 2 2 2" xfId="28946"/>
    <cellStyle name="20% - Accent4 24 3 2 2 3" xfId="44295"/>
    <cellStyle name="20% - Accent4 24 3 2 3" xfId="10436"/>
    <cellStyle name="20% - Accent4 24 3 2 3 2" xfId="28945"/>
    <cellStyle name="20% - Accent4 24 3 2 3 3" xfId="44294"/>
    <cellStyle name="20% - Accent4 24 3 2 4" xfId="25057"/>
    <cellStyle name="20% - Accent4 24 3 2 5" xfId="40437"/>
    <cellStyle name="20% - Accent4 24 4" xfId="4300"/>
    <cellStyle name="20% - Accent4 24 5" xfId="4301"/>
    <cellStyle name="20% - Accent4 24 6" xfId="4302"/>
    <cellStyle name="20% - Accent4 24 7" xfId="5581"/>
    <cellStyle name="20% - Accent4 24 7 2" xfId="10439"/>
    <cellStyle name="20% - Accent4 24 7 2 2" xfId="28948"/>
    <cellStyle name="20% - Accent4 24 7 2 3" xfId="44297"/>
    <cellStyle name="20% - Accent4 24 7 3" xfId="10438"/>
    <cellStyle name="20% - Accent4 24 7 3 2" xfId="28947"/>
    <cellStyle name="20% - Accent4 24 7 3 3" xfId="44296"/>
    <cellStyle name="20% - Accent4 24 7 4" xfId="24127"/>
    <cellStyle name="20% - Accent4 24 7 5" xfId="39510"/>
    <cellStyle name="20% - Accent4 24 8" xfId="6512"/>
    <cellStyle name="20% - Accent4 24 8 2" xfId="10441"/>
    <cellStyle name="20% - Accent4 24 8 2 2" xfId="28950"/>
    <cellStyle name="20% - Accent4 24 8 2 3" xfId="44299"/>
    <cellStyle name="20% - Accent4 24 8 3" xfId="10440"/>
    <cellStyle name="20% - Accent4 24 8 3 2" xfId="28949"/>
    <cellStyle name="20% - Accent4 24 8 3 3" xfId="44298"/>
    <cellStyle name="20% - Accent4 24 8 4" xfId="25058"/>
    <cellStyle name="20% - Accent4 24 8 5" xfId="40438"/>
    <cellStyle name="20% - Accent4 24 9" xfId="10442"/>
    <cellStyle name="20% - Accent4 24 9 2" xfId="28951"/>
    <cellStyle name="20% - Accent4 24 9 3" xfId="44300"/>
    <cellStyle name="20% - Accent4 25" xfId="2723"/>
    <cellStyle name="20% - Accent4 25 2" xfId="4303"/>
    <cellStyle name="20% - Accent4 25 2 2" xfId="6513"/>
    <cellStyle name="20% - Accent4 25 2 2 2" xfId="10445"/>
    <cellStyle name="20% - Accent4 25 2 2 2 2" xfId="28954"/>
    <cellStyle name="20% - Accent4 25 2 2 2 3" xfId="44303"/>
    <cellStyle name="20% - Accent4 25 2 2 3" xfId="10444"/>
    <cellStyle name="20% - Accent4 25 2 2 3 2" xfId="28953"/>
    <cellStyle name="20% - Accent4 25 2 2 3 3" xfId="44302"/>
    <cellStyle name="20% - Accent4 25 2 2 4" xfId="25059"/>
    <cellStyle name="20% - Accent4 25 2 2 5" xfId="40439"/>
    <cellStyle name="20% - Accent4 25 3" xfId="5595"/>
    <cellStyle name="20% - Accent4 25 3 2" xfId="6514"/>
    <cellStyle name="20% - Accent4 25 3 2 2" xfId="10448"/>
    <cellStyle name="20% - Accent4 25 3 2 2 2" xfId="28957"/>
    <cellStyle name="20% - Accent4 25 3 2 2 3" xfId="44306"/>
    <cellStyle name="20% - Accent4 25 3 2 3" xfId="10447"/>
    <cellStyle name="20% - Accent4 25 3 2 3 2" xfId="28956"/>
    <cellStyle name="20% - Accent4 25 3 2 3 3" xfId="44305"/>
    <cellStyle name="20% - Accent4 25 3 2 4" xfId="25060"/>
    <cellStyle name="20% - Accent4 25 3 2 5" xfId="40440"/>
    <cellStyle name="20% - Accent4 25 3 3" xfId="10449"/>
    <cellStyle name="20% - Accent4 25 3 3 2" xfId="28958"/>
    <cellStyle name="20% - Accent4 25 3 3 3" xfId="44307"/>
    <cellStyle name="20% - Accent4 25 3 4" xfId="10446"/>
    <cellStyle name="20% - Accent4 25 3 4 2" xfId="28955"/>
    <cellStyle name="20% - Accent4 25 3 4 3" xfId="44304"/>
    <cellStyle name="20% - Accent4 25 3 5" xfId="24141"/>
    <cellStyle name="20% - Accent4 25 3 6" xfId="39524"/>
    <cellStyle name="20% - Accent4 25 4" xfId="6515"/>
    <cellStyle name="20% - Accent4 25 4 2" xfId="10451"/>
    <cellStyle name="20% - Accent4 25 4 2 2" xfId="28960"/>
    <cellStyle name="20% - Accent4 25 4 2 3" xfId="44309"/>
    <cellStyle name="20% - Accent4 25 4 3" xfId="10450"/>
    <cellStyle name="20% - Accent4 25 4 3 2" xfId="28959"/>
    <cellStyle name="20% - Accent4 25 4 3 3" xfId="44308"/>
    <cellStyle name="20% - Accent4 25 4 4" xfId="25061"/>
    <cellStyle name="20% - Accent4 25 4 5" xfId="40441"/>
    <cellStyle name="20% - Accent4 25 5" xfId="10452"/>
    <cellStyle name="20% - Accent4 25 5 2" xfId="28961"/>
    <cellStyle name="20% - Accent4 25 5 3" xfId="44310"/>
    <cellStyle name="20% - Accent4 25 6" xfId="10443"/>
    <cellStyle name="20% - Accent4 25 6 2" xfId="28952"/>
    <cellStyle name="20% - Accent4 25 6 3" xfId="44301"/>
    <cellStyle name="20% - Accent4 25 7" xfId="22311"/>
    <cellStyle name="20% - Accent4 25 8" xfId="23653"/>
    <cellStyle name="20% - Accent4 26" xfId="3160"/>
    <cellStyle name="20% - Accent4 26 2" xfId="4304"/>
    <cellStyle name="20% - Accent4 26 2 2" xfId="6516"/>
    <cellStyle name="20% - Accent4 26 2 2 2" xfId="10455"/>
    <cellStyle name="20% - Accent4 26 2 2 2 2" xfId="28964"/>
    <cellStyle name="20% - Accent4 26 2 2 2 3" xfId="44313"/>
    <cellStyle name="20% - Accent4 26 2 2 3" xfId="10454"/>
    <cellStyle name="20% - Accent4 26 2 2 3 2" xfId="28963"/>
    <cellStyle name="20% - Accent4 26 2 2 3 3" xfId="44312"/>
    <cellStyle name="20% - Accent4 26 2 2 4" xfId="25062"/>
    <cellStyle name="20% - Accent4 26 2 2 5" xfId="40442"/>
    <cellStyle name="20% - Accent4 26 3" xfId="5609"/>
    <cellStyle name="20% - Accent4 26 3 2" xfId="6517"/>
    <cellStyle name="20% - Accent4 26 3 2 2" xfId="10458"/>
    <cellStyle name="20% - Accent4 26 3 2 2 2" xfId="28967"/>
    <cellStyle name="20% - Accent4 26 3 2 2 3" xfId="44316"/>
    <cellStyle name="20% - Accent4 26 3 2 3" xfId="10457"/>
    <cellStyle name="20% - Accent4 26 3 2 3 2" xfId="28966"/>
    <cellStyle name="20% - Accent4 26 3 2 3 3" xfId="44315"/>
    <cellStyle name="20% - Accent4 26 3 2 4" xfId="25063"/>
    <cellStyle name="20% - Accent4 26 3 2 5" xfId="40443"/>
    <cellStyle name="20% - Accent4 26 3 3" xfId="10459"/>
    <cellStyle name="20% - Accent4 26 3 3 2" xfId="28968"/>
    <cellStyle name="20% - Accent4 26 3 3 3" xfId="44317"/>
    <cellStyle name="20% - Accent4 26 3 4" xfId="10456"/>
    <cellStyle name="20% - Accent4 26 3 4 2" xfId="28965"/>
    <cellStyle name="20% - Accent4 26 3 4 3" xfId="44314"/>
    <cellStyle name="20% - Accent4 26 3 5" xfId="24155"/>
    <cellStyle name="20% - Accent4 26 3 6" xfId="39538"/>
    <cellStyle name="20% - Accent4 26 4" xfId="6518"/>
    <cellStyle name="20% - Accent4 26 4 2" xfId="10461"/>
    <cellStyle name="20% - Accent4 26 4 2 2" xfId="28970"/>
    <cellStyle name="20% - Accent4 26 4 2 3" xfId="44319"/>
    <cellStyle name="20% - Accent4 26 4 3" xfId="10460"/>
    <cellStyle name="20% - Accent4 26 4 3 2" xfId="28969"/>
    <cellStyle name="20% - Accent4 26 4 3 3" xfId="44318"/>
    <cellStyle name="20% - Accent4 26 4 4" xfId="25064"/>
    <cellStyle name="20% - Accent4 26 4 5" xfId="40444"/>
    <cellStyle name="20% - Accent4 26 5" xfId="10462"/>
    <cellStyle name="20% - Accent4 26 5 2" xfId="28971"/>
    <cellStyle name="20% - Accent4 26 5 3" xfId="44320"/>
    <cellStyle name="20% - Accent4 26 6" xfId="10453"/>
    <cellStyle name="20% - Accent4 26 6 2" xfId="28962"/>
    <cellStyle name="20% - Accent4 26 6 3" xfId="44311"/>
    <cellStyle name="20% - Accent4 26 7" xfId="22396"/>
    <cellStyle name="20% - Accent4 26 8" xfId="23639"/>
    <cellStyle name="20% - Accent4 27" xfId="4141"/>
    <cellStyle name="20% - Accent4 27 2" xfId="4305"/>
    <cellStyle name="20% - Accent4 27 2 2" xfId="6519"/>
    <cellStyle name="20% - Accent4 27 2 2 2" xfId="10465"/>
    <cellStyle name="20% - Accent4 27 2 2 2 2" xfId="28974"/>
    <cellStyle name="20% - Accent4 27 2 2 2 3" xfId="44323"/>
    <cellStyle name="20% - Accent4 27 2 2 3" xfId="10464"/>
    <cellStyle name="20% - Accent4 27 2 2 3 2" xfId="28973"/>
    <cellStyle name="20% - Accent4 27 2 2 3 3" xfId="44322"/>
    <cellStyle name="20% - Accent4 27 2 2 4" xfId="25065"/>
    <cellStyle name="20% - Accent4 27 2 2 5" xfId="40445"/>
    <cellStyle name="20% - Accent4 27 3" xfId="6264"/>
    <cellStyle name="20% - Accent4 27 3 2" xfId="6520"/>
    <cellStyle name="20% - Accent4 27 3 2 2" xfId="10468"/>
    <cellStyle name="20% - Accent4 27 3 2 2 2" xfId="28977"/>
    <cellStyle name="20% - Accent4 27 3 2 2 3" xfId="44326"/>
    <cellStyle name="20% - Accent4 27 3 2 3" xfId="10467"/>
    <cellStyle name="20% - Accent4 27 3 2 3 2" xfId="28976"/>
    <cellStyle name="20% - Accent4 27 3 2 3 3" xfId="44325"/>
    <cellStyle name="20% - Accent4 27 3 2 4" xfId="25066"/>
    <cellStyle name="20% - Accent4 27 3 2 5" xfId="40446"/>
    <cellStyle name="20% - Accent4 27 3 3" xfId="10469"/>
    <cellStyle name="20% - Accent4 27 3 3 2" xfId="28978"/>
    <cellStyle name="20% - Accent4 27 3 3 3" xfId="44327"/>
    <cellStyle name="20% - Accent4 27 3 4" xfId="10466"/>
    <cellStyle name="20% - Accent4 27 3 4 2" xfId="28975"/>
    <cellStyle name="20% - Accent4 27 3 4 3" xfId="44324"/>
    <cellStyle name="20% - Accent4 27 3 5" xfId="24810"/>
    <cellStyle name="20% - Accent4 27 3 6" xfId="40190"/>
    <cellStyle name="20% - Accent4 27 4" xfId="6521"/>
    <cellStyle name="20% - Accent4 27 4 2" xfId="10471"/>
    <cellStyle name="20% - Accent4 27 4 2 2" xfId="28980"/>
    <cellStyle name="20% - Accent4 27 4 2 3" xfId="44329"/>
    <cellStyle name="20% - Accent4 27 4 3" xfId="10470"/>
    <cellStyle name="20% - Accent4 27 4 3 2" xfId="28979"/>
    <cellStyle name="20% - Accent4 27 4 3 3" xfId="44328"/>
    <cellStyle name="20% - Accent4 27 4 4" xfId="25067"/>
    <cellStyle name="20% - Accent4 27 4 5" xfId="40447"/>
    <cellStyle name="20% - Accent4 27 5" xfId="10472"/>
    <cellStyle name="20% - Accent4 27 5 2" xfId="28981"/>
    <cellStyle name="20% - Accent4 27 5 3" xfId="44330"/>
    <cellStyle name="20% - Accent4 27 6" xfId="10463"/>
    <cellStyle name="20% - Accent4 27 6 2" xfId="28972"/>
    <cellStyle name="20% - Accent4 27 6 3" xfId="44321"/>
    <cellStyle name="20% - Accent4 27 7" xfId="23325"/>
    <cellStyle name="20% - Accent4 27 8" xfId="39419"/>
    <cellStyle name="20% - Accent4 28" xfId="4306"/>
    <cellStyle name="20% - Accent4 29" xfId="4307"/>
    <cellStyle name="20% - Accent4 3" xfId="100"/>
    <cellStyle name="20% - Accent4 30" xfId="4308"/>
    <cellStyle name="20% - Accent4 31" xfId="4309"/>
    <cellStyle name="20% - Accent4 32" xfId="4310"/>
    <cellStyle name="20% - Accent4 33" xfId="4311"/>
    <cellStyle name="20% - Accent4 34" xfId="10473"/>
    <cellStyle name="20% - Accent4 4" xfId="101"/>
    <cellStyle name="20% - Accent4 5" xfId="102"/>
    <cellStyle name="20% - Accent4 6" xfId="103"/>
    <cellStyle name="20% - Accent4 7" xfId="104"/>
    <cellStyle name="20% - Accent4 8" xfId="105"/>
    <cellStyle name="20% - Accent4 9" xfId="106"/>
    <cellStyle name="20% - Accent5 10" xfId="108"/>
    <cellStyle name="20% - Accent5 11" xfId="109"/>
    <cellStyle name="20% - Accent5 12" xfId="110"/>
    <cellStyle name="20% - Accent5 13" xfId="111"/>
    <cellStyle name="20% - Accent5 14" xfId="112"/>
    <cellStyle name="20% - Accent5 15" xfId="113"/>
    <cellStyle name="20% - Accent5 16" xfId="114"/>
    <cellStyle name="20% - Accent5 17" xfId="115"/>
    <cellStyle name="20% - Accent5 18" xfId="116"/>
    <cellStyle name="20% - Accent5 19" xfId="117"/>
    <cellStyle name="20% - Accent5 2" xfId="118"/>
    <cellStyle name="20% - Accent5 2 10" xfId="4312"/>
    <cellStyle name="20% - Accent5 2 11" xfId="4313"/>
    <cellStyle name="20% - Accent5 2 12" xfId="4314"/>
    <cellStyle name="20% - Accent5 2 13" xfId="4315"/>
    <cellStyle name="20% - Accent5 2 14" xfId="54379"/>
    <cellStyle name="20% - Accent5 2 2" xfId="119"/>
    <cellStyle name="20% - Accent5 2 3" xfId="120"/>
    <cellStyle name="20% - Accent5 2 4" xfId="4316"/>
    <cellStyle name="20% - Accent5 2 5" xfId="4317"/>
    <cellStyle name="20% - Accent5 2 6" xfId="4318"/>
    <cellStyle name="20% - Accent5 2 7" xfId="4319"/>
    <cellStyle name="20% - Accent5 2 8" xfId="4320"/>
    <cellStyle name="20% - Accent5 2 9" xfId="4321"/>
    <cellStyle name="20% - Accent5 20" xfId="121"/>
    <cellStyle name="20% - Accent5 21" xfId="122"/>
    <cellStyle name="20% - Accent5 21 10" xfId="4323"/>
    <cellStyle name="20% - Accent5 21 11" xfId="4324"/>
    <cellStyle name="20% - Accent5 21 12" xfId="4325"/>
    <cellStyle name="20% - Accent5 21 13" xfId="4326"/>
    <cellStyle name="20% - Accent5 21 14" xfId="4322"/>
    <cellStyle name="20% - Accent5 21 2" xfId="123"/>
    <cellStyle name="20% - Accent5 21 2 2" xfId="4327"/>
    <cellStyle name="20% - Accent5 21 2 3" xfId="19891"/>
    <cellStyle name="20% - Accent5 21 2 4" xfId="2736"/>
    <cellStyle name="20% - Accent5 21 3" xfId="4328"/>
    <cellStyle name="20% - Accent5 21 4" xfId="4329"/>
    <cellStyle name="20% - Accent5 21 5" xfId="4330"/>
    <cellStyle name="20% - Accent5 21 6" xfId="4331"/>
    <cellStyle name="20% - Accent5 21 7" xfId="4332"/>
    <cellStyle name="20% - Accent5 21 8" xfId="4333"/>
    <cellStyle name="20% - Accent5 21 9" xfId="4334"/>
    <cellStyle name="20% - Accent5 22" xfId="124"/>
    <cellStyle name="20% - Accent5 22 10" xfId="10475"/>
    <cellStyle name="20% - Accent5 22 10 2" xfId="28984"/>
    <cellStyle name="20% - Accent5 22 10 3" xfId="44332"/>
    <cellStyle name="20% - Accent5 22 11" xfId="10474"/>
    <cellStyle name="20% - Accent5 22 11 2" xfId="28983"/>
    <cellStyle name="20% - Accent5 22 11 3" xfId="44331"/>
    <cellStyle name="20% - Accent5 22 12" xfId="19892"/>
    <cellStyle name="20% - Accent5 22 12 2" xfId="38383"/>
    <cellStyle name="20% - Accent5 22 12 3" xfId="53708"/>
    <cellStyle name="20% - Accent5 22 13" xfId="20777"/>
    <cellStyle name="20% - Accent5 22 14" xfId="22244"/>
    <cellStyle name="20% - Accent5 22 2" xfId="2679"/>
    <cellStyle name="20% - Accent5 22 2 2" xfId="5552"/>
    <cellStyle name="20% - Accent5 22 2 2 2" xfId="6522"/>
    <cellStyle name="20% - Accent5 22 2 2 2 2" xfId="10479"/>
    <cellStyle name="20% - Accent5 22 2 2 2 2 2" xfId="28988"/>
    <cellStyle name="20% - Accent5 22 2 2 2 2 3" xfId="44336"/>
    <cellStyle name="20% - Accent5 22 2 2 2 3" xfId="10478"/>
    <cellStyle name="20% - Accent5 22 2 2 2 3 2" xfId="28987"/>
    <cellStyle name="20% - Accent5 22 2 2 2 3 3" xfId="44335"/>
    <cellStyle name="20% - Accent5 22 2 2 2 4" xfId="25068"/>
    <cellStyle name="20% - Accent5 22 2 2 2 5" xfId="40448"/>
    <cellStyle name="20% - Accent5 22 2 2 3" xfId="10480"/>
    <cellStyle name="20% - Accent5 22 2 2 3 2" xfId="28989"/>
    <cellStyle name="20% - Accent5 22 2 2 3 3" xfId="44337"/>
    <cellStyle name="20% - Accent5 22 2 2 4" xfId="10477"/>
    <cellStyle name="20% - Accent5 22 2 2 4 2" xfId="28986"/>
    <cellStyle name="20% - Accent5 22 2 2 4 3" xfId="44334"/>
    <cellStyle name="20% - Accent5 22 2 2 5" xfId="24098"/>
    <cellStyle name="20% - Accent5 22 2 2 6" xfId="39481"/>
    <cellStyle name="20% - Accent5 22 2 3" xfId="6523"/>
    <cellStyle name="20% - Accent5 22 2 3 2" xfId="6524"/>
    <cellStyle name="20% - Accent5 22 2 3 2 2" xfId="10483"/>
    <cellStyle name="20% - Accent5 22 2 3 2 2 2" xfId="28992"/>
    <cellStyle name="20% - Accent5 22 2 3 2 2 3" xfId="44340"/>
    <cellStyle name="20% - Accent5 22 2 3 2 3" xfId="10482"/>
    <cellStyle name="20% - Accent5 22 2 3 2 3 2" xfId="28991"/>
    <cellStyle name="20% - Accent5 22 2 3 2 3 3" xfId="44339"/>
    <cellStyle name="20% - Accent5 22 2 3 2 4" xfId="25070"/>
    <cellStyle name="20% - Accent5 22 2 3 2 5" xfId="40450"/>
    <cellStyle name="20% - Accent5 22 2 3 3" xfId="10484"/>
    <cellStyle name="20% - Accent5 22 2 3 3 2" xfId="28993"/>
    <cellStyle name="20% - Accent5 22 2 3 3 3" xfId="44341"/>
    <cellStyle name="20% - Accent5 22 2 3 4" xfId="10481"/>
    <cellStyle name="20% - Accent5 22 2 3 4 2" xfId="28990"/>
    <cellStyle name="20% - Accent5 22 2 3 4 3" xfId="44338"/>
    <cellStyle name="20% - Accent5 22 2 3 5" xfId="25069"/>
    <cellStyle name="20% - Accent5 22 2 3 6" xfId="40449"/>
    <cellStyle name="20% - Accent5 22 2 4" xfId="6525"/>
    <cellStyle name="20% - Accent5 22 2 4 2" xfId="10486"/>
    <cellStyle name="20% - Accent5 22 2 4 2 2" xfId="28995"/>
    <cellStyle name="20% - Accent5 22 2 4 2 3" xfId="44343"/>
    <cellStyle name="20% - Accent5 22 2 4 3" xfId="10485"/>
    <cellStyle name="20% - Accent5 22 2 4 3 2" xfId="28994"/>
    <cellStyle name="20% - Accent5 22 2 4 3 3" xfId="44342"/>
    <cellStyle name="20% - Accent5 22 2 4 4" xfId="25071"/>
    <cellStyle name="20% - Accent5 22 2 4 5" xfId="40451"/>
    <cellStyle name="20% - Accent5 22 2 5" xfId="10487"/>
    <cellStyle name="20% - Accent5 22 2 5 2" xfId="28996"/>
    <cellStyle name="20% - Accent5 22 2 5 3" xfId="44344"/>
    <cellStyle name="20% - Accent5 22 2 6" xfId="10476"/>
    <cellStyle name="20% - Accent5 22 2 6 2" xfId="28985"/>
    <cellStyle name="20% - Accent5 22 2 6 3" xfId="44333"/>
    <cellStyle name="20% - Accent5 22 2 7" xfId="22267"/>
    <cellStyle name="20% - Accent5 22 2 8" xfId="23682"/>
    <cellStyle name="20% - Accent5 22 3" xfId="3174"/>
    <cellStyle name="20% - Accent5 22 3 2" xfId="6526"/>
    <cellStyle name="20% - Accent5 22 3 2 2" xfId="6527"/>
    <cellStyle name="20% - Accent5 22 3 2 2 2" xfId="10490"/>
    <cellStyle name="20% - Accent5 22 3 2 2 2 2" xfId="28999"/>
    <cellStyle name="20% - Accent5 22 3 2 2 2 3" xfId="44347"/>
    <cellStyle name="20% - Accent5 22 3 2 2 3" xfId="10489"/>
    <cellStyle name="20% - Accent5 22 3 2 2 3 2" xfId="28998"/>
    <cellStyle name="20% - Accent5 22 3 2 2 3 3" xfId="44346"/>
    <cellStyle name="20% - Accent5 22 3 2 2 4" xfId="25073"/>
    <cellStyle name="20% - Accent5 22 3 2 2 5" xfId="40453"/>
    <cellStyle name="20% - Accent5 22 3 2 3" xfId="10491"/>
    <cellStyle name="20% - Accent5 22 3 2 3 2" xfId="29000"/>
    <cellStyle name="20% - Accent5 22 3 2 3 3" xfId="44348"/>
    <cellStyle name="20% - Accent5 22 3 2 4" xfId="10488"/>
    <cellStyle name="20% - Accent5 22 3 2 4 2" xfId="28997"/>
    <cellStyle name="20% - Accent5 22 3 2 4 3" xfId="44345"/>
    <cellStyle name="20% - Accent5 22 3 2 5" xfId="25072"/>
    <cellStyle name="20% - Accent5 22 3 2 6" xfId="40452"/>
    <cellStyle name="20% - Accent5 22 3 3" xfId="6528"/>
    <cellStyle name="20% - Accent5 22 3 3 2" xfId="6529"/>
    <cellStyle name="20% - Accent5 22 3 3 2 2" xfId="10494"/>
    <cellStyle name="20% - Accent5 22 3 3 2 2 2" xfId="29003"/>
    <cellStyle name="20% - Accent5 22 3 3 2 2 3" xfId="44351"/>
    <cellStyle name="20% - Accent5 22 3 3 2 3" xfId="10493"/>
    <cellStyle name="20% - Accent5 22 3 3 2 3 2" xfId="29002"/>
    <cellStyle name="20% - Accent5 22 3 3 2 3 3" xfId="44350"/>
    <cellStyle name="20% - Accent5 22 3 3 2 4" xfId="25075"/>
    <cellStyle name="20% - Accent5 22 3 3 2 5" xfId="40455"/>
    <cellStyle name="20% - Accent5 22 3 3 3" xfId="10495"/>
    <cellStyle name="20% - Accent5 22 3 3 3 2" xfId="29004"/>
    <cellStyle name="20% - Accent5 22 3 3 3 3" xfId="44352"/>
    <cellStyle name="20% - Accent5 22 3 3 4" xfId="10492"/>
    <cellStyle name="20% - Accent5 22 3 3 4 2" xfId="29001"/>
    <cellStyle name="20% - Accent5 22 3 3 4 3" xfId="44349"/>
    <cellStyle name="20% - Accent5 22 3 3 5" xfId="25074"/>
    <cellStyle name="20% - Accent5 22 3 3 6" xfId="40454"/>
    <cellStyle name="20% - Accent5 22 3 4" xfId="6530"/>
    <cellStyle name="20% - Accent5 22 3 4 2" xfId="10497"/>
    <cellStyle name="20% - Accent5 22 3 4 2 2" xfId="29006"/>
    <cellStyle name="20% - Accent5 22 3 4 2 3" xfId="44354"/>
    <cellStyle name="20% - Accent5 22 3 4 3" xfId="10496"/>
    <cellStyle name="20% - Accent5 22 3 4 3 2" xfId="29005"/>
    <cellStyle name="20% - Accent5 22 3 4 3 3" xfId="44353"/>
    <cellStyle name="20% - Accent5 22 3 4 4" xfId="25076"/>
    <cellStyle name="20% - Accent5 22 3 4 5" xfId="40456"/>
    <cellStyle name="20% - Accent5 22 4" xfId="5523"/>
    <cellStyle name="20% - Accent5 22 4 2" xfId="6531"/>
    <cellStyle name="20% - Accent5 22 4 2 2" xfId="6532"/>
    <cellStyle name="20% - Accent5 22 4 2 2 2" xfId="10501"/>
    <cellStyle name="20% - Accent5 22 4 2 2 2 2" xfId="29010"/>
    <cellStyle name="20% - Accent5 22 4 2 2 2 3" xfId="44358"/>
    <cellStyle name="20% - Accent5 22 4 2 2 3" xfId="10500"/>
    <cellStyle name="20% - Accent5 22 4 2 2 3 2" xfId="29009"/>
    <cellStyle name="20% - Accent5 22 4 2 2 3 3" xfId="44357"/>
    <cellStyle name="20% - Accent5 22 4 2 2 4" xfId="25078"/>
    <cellStyle name="20% - Accent5 22 4 2 2 5" xfId="40458"/>
    <cellStyle name="20% - Accent5 22 4 2 3" xfId="10502"/>
    <cellStyle name="20% - Accent5 22 4 2 3 2" xfId="29011"/>
    <cellStyle name="20% - Accent5 22 4 2 3 3" xfId="44359"/>
    <cellStyle name="20% - Accent5 22 4 2 4" xfId="10499"/>
    <cellStyle name="20% - Accent5 22 4 2 4 2" xfId="29008"/>
    <cellStyle name="20% - Accent5 22 4 2 4 3" xfId="44356"/>
    <cellStyle name="20% - Accent5 22 4 2 5" xfId="25077"/>
    <cellStyle name="20% - Accent5 22 4 2 6" xfId="40457"/>
    <cellStyle name="20% - Accent5 22 4 3" xfId="6533"/>
    <cellStyle name="20% - Accent5 22 4 3 2" xfId="6534"/>
    <cellStyle name="20% - Accent5 22 4 3 2 2" xfId="10505"/>
    <cellStyle name="20% - Accent5 22 4 3 2 2 2" xfId="29014"/>
    <cellStyle name="20% - Accent5 22 4 3 2 2 3" xfId="44362"/>
    <cellStyle name="20% - Accent5 22 4 3 2 3" xfId="10504"/>
    <cellStyle name="20% - Accent5 22 4 3 2 3 2" xfId="29013"/>
    <cellStyle name="20% - Accent5 22 4 3 2 3 3" xfId="44361"/>
    <cellStyle name="20% - Accent5 22 4 3 2 4" xfId="25080"/>
    <cellStyle name="20% - Accent5 22 4 3 2 5" xfId="40460"/>
    <cellStyle name="20% - Accent5 22 4 3 3" xfId="10506"/>
    <cellStyle name="20% - Accent5 22 4 3 3 2" xfId="29015"/>
    <cellStyle name="20% - Accent5 22 4 3 3 3" xfId="44363"/>
    <cellStyle name="20% - Accent5 22 4 3 4" xfId="10503"/>
    <cellStyle name="20% - Accent5 22 4 3 4 2" xfId="29012"/>
    <cellStyle name="20% - Accent5 22 4 3 4 3" xfId="44360"/>
    <cellStyle name="20% - Accent5 22 4 3 5" xfId="25079"/>
    <cellStyle name="20% - Accent5 22 4 3 6" xfId="40459"/>
    <cellStyle name="20% - Accent5 22 4 4" xfId="6535"/>
    <cellStyle name="20% - Accent5 22 4 4 2" xfId="10508"/>
    <cellStyle name="20% - Accent5 22 4 4 2 2" xfId="29017"/>
    <cellStyle name="20% - Accent5 22 4 4 2 3" xfId="44365"/>
    <cellStyle name="20% - Accent5 22 4 4 3" xfId="10507"/>
    <cellStyle name="20% - Accent5 22 4 4 3 2" xfId="29016"/>
    <cellStyle name="20% - Accent5 22 4 4 3 3" xfId="44364"/>
    <cellStyle name="20% - Accent5 22 4 4 4" xfId="25081"/>
    <cellStyle name="20% - Accent5 22 4 4 5" xfId="40461"/>
    <cellStyle name="20% - Accent5 22 4 5" xfId="10509"/>
    <cellStyle name="20% - Accent5 22 4 5 2" xfId="29018"/>
    <cellStyle name="20% - Accent5 22 4 5 3" xfId="44366"/>
    <cellStyle name="20% - Accent5 22 4 6" xfId="10498"/>
    <cellStyle name="20% - Accent5 22 4 6 2" xfId="29007"/>
    <cellStyle name="20% - Accent5 22 4 6 3" xfId="44355"/>
    <cellStyle name="20% - Accent5 22 4 7" xfId="24069"/>
    <cellStyle name="20% - Accent5 22 4 8" xfId="39452"/>
    <cellStyle name="20% - Accent5 22 5" xfId="6536"/>
    <cellStyle name="20% - Accent5 22 5 2" xfId="6537"/>
    <cellStyle name="20% - Accent5 22 5 2 2" xfId="6538"/>
    <cellStyle name="20% - Accent5 22 5 2 2 2" xfId="10513"/>
    <cellStyle name="20% - Accent5 22 5 2 2 2 2" xfId="29022"/>
    <cellStyle name="20% - Accent5 22 5 2 2 2 3" xfId="44370"/>
    <cellStyle name="20% - Accent5 22 5 2 2 3" xfId="10512"/>
    <cellStyle name="20% - Accent5 22 5 2 2 3 2" xfId="29021"/>
    <cellStyle name="20% - Accent5 22 5 2 2 3 3" xfId="44369"/>
    <cellStyle name="20% - Accent5 22 5 2 2 4" xfId="25084"/>
    <cellStyle name="20% - Accent5 22 5 2 2 5" xfId="40464"/>
    <cellStyle name="20% - Accent5 22 5 2 3" xfId="10514"/>
    <cellStyle name="20% - Accent5 22 5 2 3 2" xfId="29023"/>
    <cellStyle name="20% - Accent5 22 5 2 3 3" xfId="44371"/>
    <cellStyle name="20% - Accent5 22 5 2 4" xfId="10511"/>
    <cellStyle name="20% - Accent5 22 5 2 4 2" xfId="29020"/>
    <cellStyle name="20% - Accent5 22 5 2 4 3" xfId="44368"/>
    <cellStyle name="20% - Accent5 22 5 2 5" xfId="25083"/>
    <cellStyle name="20% - Accent5 22 5 2 6" xfId="40463"/>
    <cellStyle name="20% - Accent5 22 5 3" xfId="6539"/>
    <cellStyle name="20% - Accent5 22 5 3 2" xfId="6540"/>
    <cellStyle name="20% - Accent5 22 5 3 2 2" xfId="10517"/>
    <cellStyle name="20% - Accent5 22 5 3 2 2 2" xfId="29026"/>
    <cellStyle name="20% - Accent5 22 5 3 2 2 3" xfId="44374"/>
    <cellStyle name="20% - Accent5 22 5 3 2 3" xfId="10516"/>
    <cellStyle name="20% - Accent5 22 5 3 2 3 2" xfId="29025"/>
    <cellStyle name="20% - Accent5 22 5 3 2 3 3" xfId="44373"/>
    <cellStyle name="20% - Accent5 22 5 3 2 4" xfId="25086"/>
    <cellStyle name="20% - Accent5 22 5 3 2 5" xfId="40466"/>
    <cellStyle name="20% - Accent5 22 5 3 3" xfId="10518"/>
    <cellStyle name="20% - Accent5 22 5 3 3 2" xfId="29027"/>
    <cellStyle name="20% - Accent5 22 5 3 3 3" xfId="44375"/>
    <cellStyle name="20% - Accent5 22 5 3 4" xfId="10515"/>
    <cellStyle name="20% - Accent5 22 5 3 4 2" xfId="29024"/>
    <cellStyle name="20% - Accent5 22 5 3 4 3" xfId="44372"/>
    <cellStyle name="20% - Accent5 22 5 3 5" xfId="25085"/>
    <cellStyle name="20% - Accent5 22 5 3 6" xfId="40465"/>
    <cellStyle name="20% - Accent5 22 5 4" xfId="6541"/>
    <cellStyle name="20% - Accent5 22 5 4 2" xfId="10520"/>
    <cellStyle name="20% - Accent5 22 5 4 2 2" xfId="29029"/>
    <cellStyle name="20% - Accent5 22 5 4 2 3" xfId="44377"/>
    <cellStyle name="20% - Accent5 22 5 4 3" xfId="10519"/>
    <cellStyle name="20% - Accent5 22 5 4 3 2" xfId="29028"/>
    <cellStyle name="20% - Accent5 22 5 4 3 3" xfId="44376"/>
    <cellStyle name="20% - Accent5 22 5 4 4" xfId="25087"/>
    <cellStyle name="20% - Accent5 22 5 4 5" xfId="40467"/>
    <cellStyle name="20% - Accent5 22 5 5" xfId="10521"/>
    <cellStyle name="20% - Accent5 22 5 5 2" xfId="29030"/>
    <cellStyle name="20% - Accent5 22 5 5 3" xfId="44378"/>
    <cellStyle name="20% - Accent5 22 5 6" xfId="10510"/>
    <cellStyle name="20% - Accent5 22 5 6 2" xfId="29019"/>
    <cellStyle name="20% - Accent5 22 5 6 3" xfId="44367"/>
    <cellStyle name="20% - Accent5 22 5 7" xfId="25082"/>
    <cellStyle name="20% - Accent5 22 5 8" xfId="40462"/>
    <cellStyle name="20% - Accent5 22 6" xfId="6542"/>
    <cellStyle name="20% - Accent5 22 6 2" xfId="6543"/>
    <cellStyle name="20% - Accent5 22 6 2 2" xfId="6544"/>
    <cellStyle name="20% - Accent5 22 6 2 2 2" xfId="10525"/>
    <cellStyle name="20% - Accent5 22 6 2 2 2 2" xfId="29034"/>
    <cellStyle name="20% - Accent5 22 6 2 2 2 3" xfId="44382"/>
    <cellStyle name="20% - Accent5 22 6 2 2 3" xfId="10524"/>
    <cellStyle name="20% - Accent5 22 6 2 2 3 2" xfId="29033"/>
    <cellStyle name="20% - Accent5 22 6 2 2 3 3" xfId="44381"/>
    <cellStyle name="20% - Accent5 22 6 2 2 4" xfId="25090"/>
    <cellStyle name="20% - Accent5 22 6 2 2 5" xfId="40470"/>
    <cellStyle name="20% - Accent5 22 6 2 3" xfId="10526"/>
    <cellStyle name="20% - Accent5 22 6 2 3 2" xfId="29035"/>
    <cellStyle name="20% - Accent5 22 6 2 3 3" xfId="44383"/>
    <cellStyle name="20% - Accent5 22 6 2 4" xfId="10523"/>
    <cellStyle name="20% - Accent5 22 6 2 4 2" xfId="29032"/>
    <cellStyle name="20% - Accent5 22 6 2 4 3" xfId="44380"/>
    <cellStyle name="20% - Accent5 22 6 2 5" xfId="25089"/>
    <cellStyle name="20% - Accent5 22 6 2 6" xfId="40469"/>
    <cellStyle name="20% - Accent5 22 6 3" xfId="6545"/>
    <cellStyle name="20% - Accent5 22 6 3 2" xfId="10528"/>
    <cellStyle name="20% - Accent5 22 6 3 2 2" xfId="29037"/>
    <cellStyle name="20% - Accent5 22 6 3 2 3" xfId="44385"/>
    <cellStyle name="20% - Accent5 22 6 3 3" xfId="10527"/>
    <cellStyle name="20% - Accent5 22 6 3 3 2" xfId="29036"/>
    <cellStyle name="20% - Accent5 22 6 3 3 3" xfId="44384"/>
    <cellStyle name="20% - Accent5 22 6 3 4" xfId="25091"/>
    <cellStyle name="20% - Accent5 22 6 3 5" xfId="40471"/>
    <cellStyle name="20% - Accent5 22 6 4" xfId="10529"/>
    <cellStyle name="20% - Accent5 22 6 4 2" xfId="29038"/>
    <cellStyle name="20% - Accent5 22 6 4 3" xfId="44386"/>
    <cellStyle name="20% - Accent5 22 6 5" xfId="10522"/>
    <cellStyle name="20% - Accent5 22 6 5 2" xfId="29031"/>
    <cellStyle name="20% - Accent5 22 6 5 3" xfId="44379"/>
    <cellStyle name="20% - Accent5 22 6 6" xfId="25088"/>
    <cellStyle name="20% - Accent5 22 6 7" xfId="40468"/>
    <cellStyle name="20% - Accent5 22 7" xfId="6546"/>
    <cellStyle name="20% - Accent5 22 7 2" xfId="6547"/>
    <cellStyle name="20% - Accent5 22 7 2 2" xfId="10532"/>
    <cellStyle name="20% - Accent5 22 7 2 2 2" xfId="29041"/>
    <cellStyle name="20% - Accent5 22 7 2 2 3" xfId="44389"/>
    <cellStyle name="20% - Accent5 22 7 2 3" xfId="10531"/>
    <cellStyle name="20% - Accent5 22 7 2 3 2" xfId="29040"/>
    <cellStyle name="20% - Accent5 22 7 2 3 3" xfId="44388"/>
    <cellStyle name="20% - Accent5 22 7 2 4" xfId="25093"/>
    <cellStyle name="20% - Accent5 22 7 2 5" xfId="40473"/>
    <cellStyle name="20% - Accent5 22 7 3" xfId="10533"/>
    <cellStyle name="20% - Accent5 22 7 3 2" xfId="29042"/>
    <cellStyle name="20% - Accent5 22 7 3 3" xfId="44390"/>
    <cellStyle name="20% - Accent5 22 7 4" xfId="10530"/>
    <cellStyle name="20% - Accent5 22 7 4 2" xfId="29039"/>
    <cellStyle name="20% - Accent5 22 7 4 3" xfId="44387"/>
    <cellStyle name="20% - Accent5 22 7 5" xfId="25092"/>
    <cellStyle name="20% - Accent5 22 7 6" xfId="40472"/>
    <cellStyle name="20% - Accent5 22 8" xfId="6548"/>
    <cellStyle name="20% - Accent5 22 8 2" xfId="6549"/>
    <cellStyle name="20% - Accent5 22 8 2 2" xfId="10536"/>
    <cellStyle name="20% - Accent5 22 8 2 2 2" xfId="29045"/>
    <cellStyle name="20% - Accent5 22 8 2 2 3" xfId="44393"/>
    <cellStyle name="20% - Accent5 22 8 2 3" xfId="10535"/>
    <cellStyle name="20% - Accent5 22 8 2 3 2" xfId="29044"/>
    <cellStyle name="20% - Accent5 22 8 2 3 3" xfId="44392"/>
    <cellStyle name="20% - Accent5 22 8 2 4" xfId="25095"/>
    <cellStyle name="20% - Accent5 22 8 2 5" xfId="40475"/>
    <cellStyle name="20% - Accent5 22 8 3" xfId="10537"/>
    <cellStyle name="20% - Accent5 22 8 3 2" xfId="29046"/>
    <cellStyle name="20% - Accent5 22 8 3 3" xfId="44394"/>
    <cellStyle name="20% - Accent5 22 8 4" xfId="10534"/>
    <cellStyle name="20% - Accent5 22 8 4 2" xfId="29043"/>
    <cellStyle name="20% - Accent5 22 8 4 3" xfId="44391"/>
    <cellStyle name="20% - Accent5 22 8 5" xfId="25094"/>
    <cellStyle name="20% - Accent5 22 8 6" xfId="40474"/>
    <cellStyle name="20% - Accent5 22 9" xfId="6550"/>
    <cellStyle name="20% - Accent5 22 9 2" xfId="10539"/>
    <cellStyle name="20% - Accent5 22 9 2 2" xfId="29048"/>
    <cellStyle name="20% - Accent5 22 9 2 3" xfId="44396"/>
    <cellStyle name="20% - Accent5 22 9 3" xfId="10538"/>
    <cellStyle name="20% - Accent5 22 9 3 2" xfId="29047"/>
    <cellStyle name="20% - Accent5 22 9 3 3" xfId="44395"/>
    <cellStyle name="20% - Accent5 22 9 4" xfId="25096"/>
    <cellStyle name="20% - Accent5 22 9 5" xfId="40476"/>
    <cellStyle name="20% - Accent5 23" xfId="125"/>
    <cellStyle name="20% - Accent5 23 10" xfId="10540"/>
    <cellStyle name="20% - Accent5 23 10 2" xfId="29049"/>
    <cellStyle name="20% - Accent5 23 10 3" xfId="44397"/>
    <cellStyle name="20% - Accent5 23 11" xfId="19893"/>
    <cellStyle name="20% - Accent5 23 11 2" xfId="38384"/>
    <cellStyle name="20% - Accent5 23 11 3" xfId="53709"/>
    <cellStyle name="20% - Accent5 23 12" xfId="20778"/>
    <cellStyle name="20% - Accent5 23 13" xfId="22243"/>
    <cellStyle name="20% - Accent5 23 2" xfId="2694"/>
    <cellStyle name="20% - Accent5 23 2 2" xfId="5567"/>
    <cellStyle name="20% - Accent5 23 2 2 2" xfId="6551"/>
    <cellStyle name="20% - Accent5 23 2 2 2 2" xfId="10544"/>
    <cellStyle name="20% - Accent5 23 2 2 2 2 2" xfId="29053"/>
    <cellStyle name="20% - Accent5 23 2 2 2 2 3" xfId="44401"/>
    <cellStyle name="20% - Accent5 23 2 2 2 3" xfId="10543"/>
    <cellStyle name="20% - Accent5 23 2 2 2 3 2" xfId="29052"/>
    <cellStyle name="20% - Accent5 23 2 2 2 3 3" xfId="44400"/>
    <cellStyle name="20% - Accent5 23 2 2 2 4" xfId="25097"/>
    <cellStyle name="20% - Accent5 23 2 2 2 5" xfId="40477"/>
    <cellStyle name="20% - Accent5 23 2 2 3" xfId="10545"/>
    <cellStyle name="20% - Accent5 23 2 2 3 2" xfId="29054"/>
    <cellStyle name="20% - Accent5 23 2 2 3 3" xfId="44402"/>
    <cellStyle name="20% - Accent5 23 2 2 4" xfId="10542"/>
    <cellStyle name="20% - Accent5 23 2 2 4 2" xfId="29051"/>
    <cellStyle name="20% - Accent5 23 2 2 4 3" xfId="44399"/>
    <cellStyle name="20% - Accent5 23 2 2 5" xfId="24113"/>
    <cellStyle name="20% - Accent5 23 2 2 6" xfId="39496"/>
    <cellStyle name="20% - Accent5 23 2 3" xfId="6552"/>
    <cellStyle name="20% - Accent5 23 2 3 2" xfId="6553"/>
    <cellStyle name="20% - Accent5 23 2 3 2 2" xfId="10548"/>
    <cellStyle name="20% - Accent5 23 2 3 2 2 2" xfId="29057"/>
    <cellStyle name="20% - Accent5 23 2 3 2 2 3" xfId="44405"/>
    <cellStyle name="20% - Accent5 23 2 3 2 3" xfId="10547"/>
    <cellStyle name="20% - Accent5 23 2 3 2 3 2" xfId="29056"/>
    <cellStyle name="20% - Accent5 23 2 3 2 3 3" xfId="44404"/>
    <cellStyle name="20% - Accent5 23 2 3 2 4" xfId="25099"/>
    <cellStyle name="20% - Accent5 23 2 3 2 5" xfId="40479"/>
    <cellStyle name="20% - Accent5 23 2 3 3" xfId="10549"/>
    <cellStyle name="20% - Accent5 23 2 3 3 2" xfId="29058"/>
    <cellStyle name="20% - Accent5 23 2 3 3 3" xfId="44406"/>
    <cellStyle name="20% - Accent5 23 2 3 4" xfId="10546"/>
    <cellStyle name="20% - Accent5 23 2 3 4 2" xfId="29055"/>
    <cellStyle name="20% - Accent5 23 2 3 4 3" xfId="44403"/>
    <cellStyle name="20% - Accent5 23 2 3 5" xfId="25098"/>
    <cellStyle name="20% - Accent5 23 2 3 6" xfId="40478"/>
    <cellStyle name="20% - Accent5 23 2 4" xfId="6554"/>
    <cellStyle name="20% - Accent5 23 2 4 2" xfId="10551"/>
    <cellStyle name="20% - Accent5 23 2 4 2 2" xfId="29060"/>
    <cellStyle name="20% - Accent5 23 2 4 2 3" xfId="44408"/>
    <cellStyle name="20% - Accent5 23 2 4 3" xfId="10550"/>
    <cellStyle name="20% - Accent5 23 2 4 3 2" xfId="29059"/>
    <cellStyle name="20% - Accent5 23 2 4 3 3" xfId="44407"/>
    <cellStyle name="20% - Accent5 23 2 4 4" xfId="25100"/>
    <cellStyle name="20% - Accent5 23 2 4 5" xfId="40480"/>
    <cellStyle name="20% - Accent5 23 2 5" xfId="10552"/>
    <cellStyle name="20% - Accent5 23 2 5 2" xfId="29061"/>
    <cellStyle name="20% - Accent5 23 2 5 3" xfId="44409"/>
    <cellStyle name="20% - Accent5 23 2 6" xfId="10541"/>
    <cellStyle name="20% - Accent5 23 2 6 2" xfId="29050"/>
    <cellStyle name="20% - Accent5 23 2 6 3" xfId="44398"/>
    <cellStyle name="20% - Accent5 23 2 7" xfId="22282"/>
    <cellStyle name="20% - Accent5 23 2 8" xfId="30251"/>
    <cellStyle name="20% - Accent5 23 3" xfId="3175"/>
    <cellStyle name="20% - Accent5 23 3 2" xfId="6555"/>
    <cellStyle name="20% - Accent5 23 3 2 2" xfId="6556"/>
    <cellStyle name="20% - Accent5 23 3 2 2 2" xfId="10555"/>
    <cellStyle name="20% - Accent5 23 3 2 2 2 2" xfId="29064"/>
    <cellStyle name="20% - Accent5 23 3 2 2 2 3" xfId="44412"/>
    <cellStyle name="20% - Accent5 23 3 2 2 3" xfId="10554"/>
    <cellStyle name="20% - Accent5 23 3 2 2 3 2" xfId="29063"/>
    <cellStyle name="20% - Accent5 23 3 2 2 3 3" xfId="44411"/>
    <cellStyle name="20% - Accent5 23 3 2 2 4" xfId="25102"/>
    <cellStyle name="20% - Accent5 23 3 2 2 5" xfId="40482"/>
    <cellStyle name="20% - Accent5 23 3 2 3" xfId="10556"/>
    <cellStyle name="20% - Accent5 23 3 2 3 2" xfId="29065"/>
    <cellStyle name="20% - Accent5 23 3 2 3 3" xfId="44413"/>
    <cellStyle name="20% - Accent5 23 3 2 4" xfId="10553"/>
    <cellStyle name="20% - Accent5 23 3 2 4 2" xfId="29062"/>
    <cellStyle name="20% - Accent5 23 3 2 4 3" xfId="44410"/>
    <cellStyle name="20% - Accent5 23 3 2 5" xfId="25101"/>
    <cellStyle name="20% - Accent5 23 3 2 6" xfId="40481"/>
    <cellStyle name="20% - Accent5 23 3 3" xfId="6557"/>
    <cellStyle name="20% - Accent5 23 3 3 2" xfId="6558"/>
    <cellStyle name="20% - Accent5 23 3 3 2 2" xfId="10559"/>
    <cellStyle name="20% - Accent5 23 3 3 2 2 2" xfId="29068"/>
    <cellStyle name="20% - Accent5 23 3 3 2 2 3" xfId="44416"/>
    <cellStyle name="20% - Accent5 23 3 3 2 3" xfId="10558"/>
    <cellStyle name="20% - Accent5 23 3 3 2 3 2" xfId="29067"/>
    <cellStyle name="20% - Accent5 23 3 3 2 3 3" xfId="44415"/>
    <cellStyle name="20% - Accent5 23 3 3 2 4" xfId="25104"/>
    <cellStyle name="20% - Accent5 23 3 3 2 5" xfId="40484"/>
    <cellStyle name="20% - Accent5 23 3 3 3" xfId="10560"/>
    <cellStyle name="20% - Accent5 23 3 3 3 2" xfId="29069"/>
    <cellStyle name="20% - Accent5 23 3 3 3 3" xfId="44417"/>
    <cellStyle name="20% - Accent5 23 3 3 4" xfId="10557"/>
    <cellStyle name="20% - Accent5 23 3 3 4 2" xfId="29066"/>
    <cellStyle name="20% - Accent5 23 3 3 4 3" xfId="44414"/>
    <cellStyle name="20% - Accent5 23 3 3 5" xfId="25103"/>
    <cellStyle name="20% - Accent5 23 3 3 6" xfId="40483"/>
    <cellStyle name="20% - Accent5 23 3 4" xfId="6559"/>
    <cellStyle name="20% - Accent5 23 3 4 2" xfId="10562"/>
    <cellStyle name="20% - Accent5 23 3 4 2 2" xfId="29071"/>
    <cellStyle name="20% - Accent5 23 3 4 2 3" xfId="44419"/>
    <cellStyle name="20% - Accent5 23 3 4 3" xfId="10561"/>
    <cellStyle name="20% - Accent5 23 3 4 3 2" xfId="29070"/>
    <cellStyle name="20% - Accent5 23 3 4 3 3" xfId="44418"/>
    <cellStyle name="20% - Accent5 23 3 4 4" xfId="25105"/>
    <cellStyle name="20% - Accent5 23 3 4 5" xfId="40485"/>
    <cellStyle name="20% - Accent5 23 4" xfId="4335"/>
    <cellStyle name="20% - Accent5 23 4 2" xfId="6560"/>
    <cellStyle name="20% - Accent5 23 4 2 2" xfId="6561"/>
    <cellStyle name="20% - Accent5 23 4 2 2 2" xfId="10565"/>
    <cellStyle name="20% - Accent5 23 4 2 2 2 2" xfId="29074"/>
    <cellStyle name="20% - Accent5 23 4 2 2 2 3" xfId="44422"/>
    <cellStyle name="20% - Accent5 23 4 2 2 3" xfId="10564"/>
    <cellStyle name="20% - Accent5 23 4 2 2 3 2" xfId="29073"/>
    <cellStyle name="20% - Accent5 23 4 2 2 3 3" xfId="44421"/>
    <cellStyle name="20% - Accent5 23 4 2 2 4" xfId="25107"/>
    <cellStyle name="20% - Accent5 23 4 2 2 5" xfId="40487"/>
    <cellStyle name="20% - Accent5 23 4 2 3" xfId="10566"/>
    <cellStyle name="20% - Accent5 23 4 2 3 2" xfId="29075"/>
    <cellStyle name="20% - Accent5 23 4 2 3 3" xfId="44423"/>
    <cellStyle name="20% - Accent5 23 4 2 4" xfId="10563"/>
    <cellStyle name="20% - Accent5 23 4 2 4 2" xfId="29072"/>
    <cellStyle name="20% - Accent5 23 4 2 4 3" xfId="44420"/>
    <cellStyle name="20% - Accent5 23 4 2 5" xfId="25106"/>
    <cellStyle name="20% - Accent5 23 4 2 6" xfId="40486"/>
    <cellStyle name="20% - Accent5 23 4 3" xfId="6562"/>
    <cellStyle name="20% - Accent5 23 4 3 2" xfId="6563"/>
    <cellStyle name="20% - Accent5 23 4 3 2 2" xfId="10569"/>
    <cellStyle name="20% - Accent5 23 4 3 2 2 2" xfId="29078"/>
    <cellStyle name="20% - Accent5 23 4 3 2 2 3" xfId="44426"/>
    <cellStyle name="20% - Accent5 23 4 3 2 3" xfId="10568"/>
    <cellStyle name="20% - Accent5 23 4 3 2 3 2" xfId="29077"/>
    <cellStyle name="20% - Accent5 23 4 3 2 3 3" xfId="44425"/>
    <cellStyle name="20% - Accent5 23 4 3 2 4" xfId="25109"/>
    <cellStyle name="20% - Accent5 23 4 3 2 5" xfId="40489"/>
    <cellStyle name="20% - Accent5 23 4 3 3" xfId="10570"/>
    <cellStyle name="20% - Accent5 23 4 3 3 2" xfId="29079"/>
    <cellStyle name="20% - Accent5 23 4 3 3 3" xfId="44427"/>
    <cellStyle name="20% - Accent5 23 4 3 4" xfId="10567"/>
    <cellStyle name="20% - Accent5 23 4 3 4 2" xfId="29076"/>
    <cellStyle name="20% - Accent5 23 4 3 4 3" xfId="44424"/>
    <cellStyle name="20% - Accent5 23 4 3 5" xfId="25108"/>
    <cellStyle name="20% - Accent5 23 4 3 6" xfId="40488"/>
    <cellStyle name="20% - Accent5 23 4 4" xfId="6564"/>
    <cellStyle name="20% - Accent5 23 4 4 2" xfId="10572"/>
    <cellStyle name="20% - Accent5 23 4 4 2 2" xfId="29081"/>
    <cellStyle name="20% - Accent5 23 4 4 2 3" xfId="44429"/>
    <cellStyle name="20% - Accent5 23 4 4 3" xfId="10571"/>
    <cellStyle name="20% - Accent5 23 4 4 3 2" xfId="29080"/>
    <cellStyle name="20% - Accent5 23 4 4 3 3" xfId="44428"/>
    <cellStyle name="20% - Accent5 23 4 4 4" xfId="25110"/>
    <cellStyle name="20% - Accent5 23 4 4 5" xfId="40490"/>
    <cellStyle name="20% - Accent5 23 5" xfId="5538"/>
    <cellStyle name="20% - Accent5 23 5 2" xfId="6565"/>
    <cellStyle name="20% - Accent5 23 5 2 2" xfId="6566"/>
    <cellStyle name="20% - Accent5 23 5 2 2 2" xfId="10576"/>
    <cellStyle name="20% - Accent5 23 5 2 2 2 2" xfId="29085"/>
    <cellStyle name="20% - Accent5 23 5 2 2 2 3" xfId="44433"/>
    <cellStyle name="20% - Accent5 23 5 2 2 3" xfId="10575"/>
    <cellStyle name="20% - Accent5 23 5 2 2 3 2" xfId="29084"/>
    <cellStyle name="20% - Accent5 23 5 2 2 3 3" xfId="44432"/>
    <cellStyle name="20% - Accent5 23 5 2 2 4" xfId="25112"/>
    <cellStyle name="20% - Accent5 23 5 2 2 5" xfId="40492"/>
    <cellStyle name="20% - Accent5 23 5 2 3" xfId="10577"/>
    <cellStyle name="20% - Accent5 23 5 2 3 2" xfId="29086"/>
    <cellStyle name="20% - Accent5 23 5 2 3 3" xfId="44434"/>
    <cellStyle name="20% - Accent5 23 5 2 4" xfId="10574"/>
    <cellStyle name="20% - Accent5 23 5 2 4 2" xfId="29083"/>
    <cellStyle name="20% - Accent5 23 5 2 4 3" xfId="44431"/>
    <cellStyle name="20% - Accent5 23 5 2 5" xfId="25111"/>
    <cellStyle name="20% - Accent5 23 5 2 6" xfId="40491"/>
    <cellStyle name="20% - Accent5 23 5 3" xfId="6567"/>
    <cellStyle name="20% - Accent5 23 5 3 2" xfId="10579"/>
    <cellStyle name="20% - Accent5 23 5 3 2 2" xfId="29088"/>
    <cellStyle name="20% - Accent5 23 5 3 2 3" xfId="44436"/>
    <cellStyle name="20% - Accent5 23 5 3 3" xfId="10578"/>
    <cellStyle name="20% - Accent5 23 5 3 3 2" xfId="29087"/>
    <cellStyle name="20% - Accent5 23 5 3 3 3" xfId="44435"/>
    <cellStyle name="20% - Accent5 23 5 3 4" xfId="25113"/>
    <cellStyle name="20% - Accent5 23 5 3 5" xfId="40493"/>
    <cellStyle name="20% - Accent5 23 5 4" xfId="10580"/>
    <cellStyle name="20% - Accent5 23 5 4 2" xfId="29089"/>
    <cellStyle name="20% - Accent5 23 5 4 3" xfId="44437"/>
    <cellStyle name="20% - Accent5 23 5 5" xfId="10573"/>
    <cellStyle name="20% - Accent5 23 5 5 2" xfId="29082"/>
    <cellStyle name="20% - Accent5 23 5 5 3" xfId="44430"/>
    <cellStyle name="20% - Accent5 23 5 6" xfId="24084"/>
    <cellStyle name="20% - Accent5 23 5 7" xfId="39467"/>
    <cellStyle name="20% - Accent5 23 6" xfId="6568"/>
    <cellStyle name="20% - Accent5 23 6 2" xfId="6569"/>
    <cellStyle name="20% - Accent5 23 6 2 2" xfId="10583"/>
    <cellStyle name="20% - Accent5 23 6 2 2 2" xfId="29092"/>
    <cellStyle name="20% - Accent5 23 6 2 2 3" xfId="44440"/>
    <cellStyle name="20% - Accent5 23 6 2 3" xfId="10582"/>
    <cellStyle name="20% - Accent5 23 6 2 3 2" xfId="29091"/>
    <cellStyle name="20% - Accent5 23 6 2 3 3" xfId="44439"/>
    <cellStyle name="20% - Accent5 23 6 2 4" xfId="25115"/>
    <cellStyle name="20% - Accent5 23 6 2 5" xfId="40495"/>
    <cellStyle name="20% - Accent5 23 6 3" xfId="10584"/>
    <cellStyle name="20% - Accent5 23 6 3 2" xfId="29093"/>
    <cellStyle name="20% - Accent5 23 6 3 3" xfId="44441"/>
    <cellStyle name="20% - Accent5 23 6 4" xfId="10581"/>
    <cellStyle name="20% - Accent5 23 6 4 2" xfId="29090"/>
    <cellStyle name="20% - Accent5 23 6 4 3" xfId="44438"/>
    <cellStyle name="20% - Accent5 23 6 5" xfId="25114"/>
    <cellStyle name="20% - Accent5 23 6 6" xfId="40494"/>
    <cellStyle name="20% - Accent5 23 7" xfId="6570"/>
    <cellStyle name="20% - Accent5 23 7 2" xfId="6571"/>
    <cellStyle name="20% - Accent5 23 7 2 2" xfId="10587"/>
    <cellStyle name="20% - Accent5 23 7 2 2 2" xfId="29096"/>
    <cellStyle name="20% - Accent5 23 7 2 2 3" xfId="44444"/>
    <cellStyle name="20% - Accent5 23 7 2 3" xfId="10586"/>
    <cellStyle name="20% - Accent5 23 7 2 3 2" xfId="29095"/>
    <cellStyle name="20% - Accent5 23 7 2 3 3" xfId="44443"/>
    <cellStyle name="20% - Accent5 23 7 2 4" xfId="25117"/>
    <cellStyle name="20% - Accent5 23 7 2 5" xfId="40497"/>
    <cellStyle name="20% - Accent5 23 7 3" xfId="10588"/>
    <cellStyle name="20% - Accent5 23 7 3 2" xfId="29097"/>
    <cellStyle name="20% - Accent5 23 7 3 3" xfId="44445"/>
    <cellStyle name="20% - Accent5 23 7 4" xfId="10585"/>
    <cellStyle name="20% - Accent5 23 7 4 2" xfId="29094"/>
    <cellStyle name="20% - Accent5 23 7 4 3" xfId="44442"/>
    <cellStyle name="20% - Accent5 23 7 5" xfId="25116"/>
    <cellStyle name="20% - Accent5 23 7 6" xfId="40496"/>
    <cellStyle name="20% - Accent5 23 8" xfId="6572"/>
    <cellStyle name="20% - Accent5 23 8 2" xfId="10590"/>
    <cellStyle name="20% - Accent5 23 8 2 2" xfId="29099"/>
    <cellStyle name="20% - Accent5 23 8 2 3" xfId="44447"/>
    <cellStyle name="20% - Accent5 23 8 3" xfId="10589"/>
    <cellStyle name="20% - Accent5 23 8 3 2" xfId="29098"/>
    <cellStyle name="20% - Accent5 23 8 3 3" xfId="44446"/>
    <cellStyle name="20% - Accent5 23 8 4" xfId="25118"/>
    <cellStyle name="20% - Accent5 23 8 5" xfId="40498"/>
    <cellStyle name="20% - Accent5 23 9" xfId="10591"/>
    <cellStyle name="20% - Accent5 23 9 2" xfId="29100"/>
    <cellStyle name="20% - Accent5 23 9 3" xfId="44448"/>
    <cellStyle name="20% - Accent5 24" xfId="2710"/>
    <cellStyle name="20% - Accent5 24 10" xfId="10592"/>
    <cellStyle name="20% - Accent5 24 10 2" xfId="29101"/>
    <cellStyle name="20% - Accent5 24 10 3" xfId="44449"/>
    <cellStyle name="20% - Accent5 24 11" xfId="22298"/>
    <cellStyle name="20% - Accent5 24 12" xfId="22329"/>
    <cellStyle name="20% - Accent5 24 2" xfId="4336"/>
    <cellStyle name="20% - Accent5 24 2 2" xfId="6573"/>
    <cellStyle name="20% - Accent5 24 2 2 2" xfId="10594"/>
    <cellStyle name="20% - Accent5 24 2 2 2 2" xfId="29103"/>
    <cellStyle name="20% - Accent5 24 2 2 2 3" xfId="44451"/>
    <cellStyle name="20% - Accent5 24 2 2 3" xfId="10593"/>
    <cellStyle name="20% - Accent5 24 2 2 3 2" xfId="29102"/>
    <cellStyle name="20% - Accent5 24 2 2 3 3" xfId="44450"/>
    <cellStyle name="20% - Accent5 24 2 2 4" xfId="25119"/>
    <cellStyle name="20% - Accent5 24 2 2 5" xfId="40499"/>
    <cellStyle name="20% - Accent5 24 3" xfId="4337"/>
    <cellStyle name="20% - Accent5 24 3 2" xfId="6574"/>
    <cellStyle name="20% - Accent5 24 3 2 2" xfId="10596"/>
    <cellStyle name="20% - Accent5 24 3 2 2 2" xfId="29105"/>
    <cellStyle name="20% - Accent5 24 3 2 2 3" xfId="44453"/>
    <cellStyle name="20% - Accent5 24 3 2 3" xfId="10595"/>
    <cellStyle name="20% - Accent5 24 3 2 3 2" xfId="29104"/>
    <cellStyle name="20% - Accent5 24 3 2 3 3" xfId="44452"/>
    <cellStyle name="20% - Accent5 24 3 2 4" xfId="25120"/>
    <cellStyle name="20% - Accent5 24 3 2 5" xfId="40500"/>
    <cellStyle name="20% - Accent5 24 4" xfId="4338"/>
    <cellStyle name="20% - Accent5 24 5" xfId="4339"/>
    <cellStyle name="20% - Accent5 24 6" xfId="4340"/>
    <cellStyle name="20% - Accent5 24 7" xfId="5583"/>
    <cellStyle name="20% - Accent5 24 7 2" xfId="10598"/>
    <cellStyle name="20% - Accent5 24 7 2 2" xfId="29107"/>
    <cellStyle name="20% - Accent5 24 7 2 3" xfId="44455"/>
    <cellStyle name="20% - Accent5 24 7 3" xfId="10597"/>
    <cellStyle name="20% - Accent5 24 7 3 2" xfId="29106"/>
    <cellStyle name="20% - Accent5 24 7 3 3" xfId="44454"/>
    <cellStyle name="20% - Accent5 24 7 4" xfId="24129"/>
    <cellStyle name="20% - Accent5 24 7 5" xfId="39512"/>
    <cellStyle name="20% - Accent5 24 8" xfId="6575"/>
    <cellStyle name="20% - Accent5 24 8 2" xfId="10600"/>
    <cellStyle name="20% - Accent5 24 8 2 2" xfId="29109"/>
    <cellStyle name="20% - Accent5 24 8 2 3" xfId="44457"/>
    <cellStyle name="20% - Accent5 24 8 3" xfId="10599"/>
    <cellStyle name="20% - Accent5 24 8 3 2" xfId="29108"/>
    <cellStyle name="20% - Accent5 24 8 3 3" xfId="44456"/>
    <cellStyle name="20% - Accent5 24 8 4" xfId="25121"/>
    <cellStyle name="20% - Accent5 24 8 5" xfId="40501"/>
    <cellStyle name="20% - Accent5 24 9" xfId="10601"/>
    <cellStyle name="20% - Accent5 24 9 2" xfId="29110"/>
    <cellStyle name="20% - Accent5 24 9 3" xfId="44458"/>
    <cellStyle name="20% - Accent5 25" xfId="2725"/>
    <cellStyle name="20% - Accent5 25 2" xfId="4341"/>
    <cellStyle name="20% - Accent5 25 2 2" xfId="6576"/>
    <cellStyle name="20% - Accent5 25 2 2 2" xfId="10604"/>
    <cellStyle name="20% - Accent5 25 2 2 2 2" xfId="29113"/>
    <cellStyle name="20% - Accent5 25 2 2 2 3" xfId="44461"/>
    <cellStyle name="20% - Accent5 25 2 2 3" xfId="10603"/>
    <cellStyle name="20% - Accent5 25 2 2 3 2" xfId="29112"/>
    <cellStyle name="20% - Accent5 25 2 2 3 3" xfId="44460"/>
    <cellStyle name="20% - Accent5 25 2 2 4" xfId="25122"/>
    <cellStyle name="20% - Accent5 25 2 2 5" xfId="40502"/>
    <cellStyle name="20% - Accent5 25 3" xfId="5597"/>
    <cellStyle name="20% - Accent5 25 3 2" xfId="6577"/>
    <cellStyle name="20% - Accent5 25 3 2 2" xfId="10607"/>
    <cellStyle name="20% - Accent5 25 3 2 2 2" xfId="29116"/>
    <cellStyle name="20% - Accent5 25 3 2 2 3" xfId="44464"/>
    <cellStyle name="20% - Accent5 25 3 2 3" xfId="10606"/>
    <cellStyle name="20% - Accent5 25 3 2 3 2" xfId="29115"/>
    <cellStyle name="20% - Accent5 25 3 2 3 3" xfId="44463"/>
    <cellStyle name="20% - Accent5 25 3 2 4" xfId="25123"/>
    <cellStyle name="20% - Accent5 25 3 2 5" xfId="40503"/>
    <cellStyle name="20% - Accent5 25 3 3" xfId="10608"/>
    <cellStyle name="20% - Accent5 25 3 3 2" xfId="29117"/>
    <cellStyle name="20% - Accent5 25 3 3 3" xfId="44465"/>
    <cellStyle name="20% - Accent5 25 3 4" xfId="10605"/>
    <cellStyle name="20% - Accent5 25 3 4 2" xfId="29114"/>
    <cellStyle name="20% - Accent5 25 3 4 3" xfId="44462"/>
    <cellStyle name="20% - Accent5 25 3 5" xfId="24143"/>
    <cellStyle name="20% - Accent5 25 3 6" xfId="39526"/>
    <cellStyle name="20% - Accent5 25 4" xfId="6578"/>
    <cellStyle name="20% - Accent5 25 4 2" xfId="10610"/>
    <cellStyle name="20% - Accent5 25 4 2 2" xfId="29119"/>
    <cellStyle name="20% - Accent5 25 4 2 3" xfId="44467"/>
    <cellStyle name="20% - Accent5 25 4 3" xfId="10609"/>
    <cellStyle name="20% - Accent5 25 4 3 2" xfId="29118"/>
    <cellStyle name="20% - Accent5 25 4 3 3" xfId="44466"/>
    <cellStyle name="20% - Accent5 25 4 4" xfId="25124"/>
    <cellStyle name="20% - Accent5 25 4 5" xfId="40504"/>
    <cellStyle name="20% - Accent5 25 5" xfId="10611"/>
    <cellStyle name="20% - Accent5 25 5 2" xfId="29120"/>
    <cellStyle name="20% - Accent5 25 5 3" xfId="44468"/>
    <cellStyle name="20% - Accent5 25 6" xfId="10602"/>
    <cellStyle name="20% - Accent5 25 6 2" xfId="29111"/>
    <cellStyle name="20% - Accent5 25 6 3" xfId="44459"/>
    <cellStyle name="20% - Accent5 25 7" xfId="22313"/>
    <cellStyle name="20% - Accent5 25 8" xfId="23651"/>
    <cellStyle name="20% - Accent5 26" xfId="3162"/>
    <cellStyle name="20% - Accent5 26 2" xfId="4342"/>
    <cellStyle name="20% - Accent5 26 2 2" xfId="6579"/>
    <cellStyle name="20% - Accent5 26 2 2 2" xfId="10614"/>
    <cellStyle name="20% - Accent5 26 2 2 2 2" xfId="29123"/>
    <cellStyle name="20% - Accent5 26 2 2 2 3" xfId="44471"/>
    <cellStyle name="20% - Accent5 26 2 2 3" xfId="10613"/>
    <cellStyle name="20% - Accent5 26 2 2 3 2" xfId="29122"/>
    <cellStyle name="20% - Accent5 26 2 2 3 3" xfId="44470"/>
    <cellStyle name="20% - Accent5 26 2 2 4" xfId="25125"/>
    <cellStyle name="20% - Accent5 26 2 2 5" xfId="40505"/>
    <cellStyle name="20% - Accent5 26 3" xfId="5611"/>
    <cellStyle name="20% - Accent5 26 3 2" xfId="6580"/>
    <cellStyle name="20% - Accent5 26 3 2 2" xfId="10617"/>
    <cellStyle name="20% - Accent5 26 3 2 2 2" xfId="29126"/>
    <cellStyle name="20% - Accent5 26 3 2 2 3" xfId="44474"/>
    <cellStyle name="20% - Accent5 26 3 2 3" xfId="10616"/>
    <cellStyle name="20% - Accent5 26 3 2 3 2" xfId="29125"/>
    <cellStyle name="20% - Accent5 26 3 2 3 3" xfId="44473"/>
    <cellStyle name="20% - Accent5 26 3 2 4" xfId="25126"/>
    <cellStyle name="20% - Accent5 26 3 2 5" xfId="40506"/>
    <cellStyle name="20% - Accent5 26 3 3" xfId="10618"/>
    <cellStyle name="20% - Accent5 26 3 3 2" xfId="29127"/>
    <cellStyle name="20% - Accent5 26 3 3 3" xfId="44475"/>
    <cellStyle name="20% - Accent5 26 3 4" xfId="10615"/>
    <cellStyle name="20% - Accent5 26 3 4 2" xfId="29124"/>
    <cellStyle name="20% - Accent5 26 3 4 3" xfId="44472"/>
    <cellStyle name="20% - Accent5 26 3 5" xfId="24157"/>
    <cellStyle name="20% - Accent5 26 3 6" xfId="39540"/>
    <cellStyle name="20% - Accent5 26 4" xfId="6581"/>
    <cellStyle name="20% - Accent5 26 4 2" xfId="10620"/>
    <cellStyle name="20% - Accent5 26 4 2 2" xfId="29129"/>
    <cellStyle name="20% - Accent5 26 4 2 3" xfId="44477"/>
    <cellStyle name="20% - Accent5 26 4 3" xfId="10619"/>
    <cellStyle name="20% - Accent5 26 4 3 2" xfId="29128"/>
    <cellStyle name="20% - Accent5 26 4 3 3" xfId="44476"/>
    <cellStyle name="20% - Accent5 26 4 4" xfId="25127"/>
    <cellStyle name="20% - Accent5 26 4 5" xfId="40507"/>
    <cellStyle name="20% - Accent5 26 5" xfId="10621"/>
    <cellStyle name="20% - Accent5 26 5 2" xfId="29130"/>
    <cellStyle name="20% - Accent5 26 5 3" xfId="44478"/>
    <cellStyle name="20% - Accent5 26 6" xfId="10612"/>
    <cellStyle name="20% - Accent5 26 6 2" xfId="29121"/>
    <cellStyle name="20% - Accent5 26 6 3" xfId="44469"/>
    <cellStyle name="20% - Accent5 26 7" xfId="22398"/>
    <cellStyle name="20% - Accent5 26 8" xfId="23637"/>
    <cellStyle name="20% - Accent5 27" xfId="4143"/>
    <cellStyle name="20% - Accent5 27 2" xfId="4343"/>
    <cellStyle name="20% - Accent5 27 2 2" xfId="6582"/>
    <cellStyle name="20% - Accent5 27 2 2 2" xfId="10624"/>
    <cellStyle name="20% - Accent5 27 2 2 2 2" xfId="29133"/>
    <cellStyle name="20% - Accent5 27 2 2 2 3" xfId="44481"/>
    <cellStyle name="20% - Accent5 27 2 2 3" xfId="10623"/>
    <cellStyle name="20% - Accent5 27 2 2 3 2" xfId="29132"/>
    <cellStyle name="20% - Accent5 27 2 2 3 3" xfId="44480"/>
    <cellStyle name="20% - Accent5 27 2 2 4" xfId="25128"/>
    <cellStyle name="20% - Accent5 27 2 2 5" xfId="40508"/>
    <cellStyle name="20% - Accent5 27 3" xfId="6266"/>
    <cellStyle name="20% - Accent5 27 3 2" xfId="6583"/>
    <cellStyle name="20% - Accent5 27 3 2 2" xfId="10627"/>
    <cellStyle name="20% - Accent5 27 3 2 2 2" xfId="29136"/>
    <cellStyle name="20% - Accent5 27 3 2 2 3" xfId="44484"/>
    <cellStyle name="20% - Accent5 27 3 2 3" xfId="10626"/>
    <cellStyle name="20% - Accent5 27 3 2 3 2" xfId="29135"/>
    <cellStyle name="20% - Accent5 27 3 2 3 3" xfId="44483"/>
    <cellStyle name="20% - Accent5 27 3 2 4" xfId="25129"/>
    <cellStyle name="20% - Accent5 27 3 2 5" xfId="40509"/>
    <cellStyle name="20% - Accent5 27 3 3" xfId="10628"/>
    <cellStyle name="20% - Accent5 27 3 3 2" xfId="29137"/>
    <cellStyle name="20% - Accent5 27 3 3 3" xfId="44485"/>
    <cellStyle name="20% - Accent5 27 3 4" xfId="10625"/>
    <cellStyle name="20% - Accent5 27 3 4 2" xfId="29134"/>
    <cellStyle name="20% - Accent5 27 3 4 3" xfId="44482"/>
    <cellStyle name="20% - Accent5 27 3 5" xfId="24812"/>
    <cellStyle name="20% - Accent5 27 3 6" xfId="40192"/>
    <cellStyle name="20% - Accent5 27 4" xfId="6584"/>
    <cellStyle name="20% - Accent5 27 4 2" xfId="10630"/>
    <cellStyle name="20% - Accent5 27 4 2 2" xfId="29139"/>
    <cellStyle name="20% - Accent5 27 4 2 3" xfId="44487"/>
    <cellStyle name="20% - Accent5 27 4 3" xfId="10629"/>
    <cellStyle name="20% - Accent5 27 4 3 2" xfId="29138"/>
    <cellStyle name="20% - Accent5 27 4 3 3" xfId="44486"/>
    <cellStyle name="20% - Accent5 27 4 4" xfId="25130"/>
    <cellStyle name="20% - Accent5 27 4 5" xfId="40510"/>
    <cellStyle name="20% - Accent5 27 5" xfId="10631"/>
    <cellStyle name="20% - Accent5 27 5 2" xfId="29140"/>
    <cellStyle name="20% - Accent5 27 5 3" xfId="44488"/>
    <cellStyle name="20% - Accent5 27 6" xfId="10622"/>
    <cellStyle name="20% - Accent5 27 6 2" xfId="29131"/>
    <cellStyle name="20% - Accent5 27 6 3" xfId="44479"/>
    <cellStyle name="20% - Accent5 27 7" xfId="23327"/>
    <cellStyle name="20% - Accent5 27 8" xfId="39421"/>
    <cellStyle name="20% - Accent5 28" xfId="4344"/>
    <cellStyle name="20% - Accent5 29" xfId="4345"/>
    <cellStyle name="20% - Accent5 3" xfId="126"/>
    <cellStyle name="20% - Accent5 30" xfId="4346"/>
    <cellStyle name="20% - Accent5 31" xfId="4347"/>
    <cellStyle name="20% - Accent5 32" xfId="4348"/>
    <cellStyle name="20% - Accent5 33" xfId="4349"/>
    <cellStyle name="20% - Accent5 34" xfId="10632"/>
    <cellStyle name="20% - Accent5 4" xfId="127"/>
    <cellStyle name="20% - Accent5 5" xfId="128"/>
    <cellStyle name="20% - Accent5 6" xfId="129"/>
    <cellStyle name="20% - Accent5 7" xfId="130"/>
    <cellStyle name="20% - Accent5 8" xfId="131"/>
    <cellStyle name="20% - Accent5 9" xfId="132"/>
    <cellStyle name="20% - Accent6 10" xfId="134"/>
    <cellStyle name="20% - Accent6 11" xfId="135"/>
    <cellStyle name="20% - Accent6 12" xfId="136"/>
    <cellStyle name="20% - Accent6 13" xfId="137"/>
    <cellStyle name="20% - Accent6 14" xfId="138"/>
    <cellStyle name="20% - Accent6 15" xfId="139"/>
    <cellStyle name="20% - Accent6 16" xfId="140"/>
    <cellStyle name="20% - Accent6 17" xfId="141"/>
    <cellStyle name="20% - Accent6 18" xfId="142"/>
    <cellStyle name="20% - Accent6 19" xfId="143"/>
    <cellStyle name="20% - Accent6 2" xfId="144"/>
    <cellStyle name="20% - Accent6 2 10" xfId="4350"/>
    <cellStyle name="20% - Accent6 2 11" xfId="4351"/>
    <cellStyle name="20% - Accent6 2 12" xfId="4352"/>
    <cellStyle name="20% - Accent6 2 13" xfId="4353"/>
    <cellStyle name="20% - Accent6 2 14" xfId="54380"/>
    <cellStyle name="20% - Accent6 2 2" xfId="145"/>
    <cellStyle name="20% - Accent6 2 3" xfId="146"/>
    <cellStyle name="20% - Accent6 2 4" xfId="4354"/>
    <cellStyle name="20% - Accent6 2 5" xfId="4355"/>
    <cellStyle name="20% - Accent6 2 6" xfId="4356"/>
    <cellStyle name="20% - Accent6 2 7" xfId="4357"/>
    <cellStyle name="20% - Accent6 2 8" xfId="4358"/>
    <cellStyle name="20% - Accent6 2 9" xfId="4359"/>
    <cellStyle name="20% - Accent6 20" xfId="147"/>
    <cellStyle name="20% - Accent6 21" xfId="148"/>
    <cellStyle name="20% - Accent6 21 10" xfId="4361"/>
    <cellStyle name="20% - Accent6 21 11" xfId="4362"/>
    <cellStyle name="20% - Accent6 21 12" xfId="4363"/>
    <cellStyle name="20% - Accent6 21 13" xfId="4364"/>
    <cellStyle name="20% - Accent6 21 14" xfId="4360"/>
    <cellStyle name="20% - Accent6 21 2" xfId="149"/>
    <cellStyle name="20% - Accent6 21 2 2" xfId="4365"/>
    <cellStyle name="20% - Accent6 21 2 3" xfId="19894"/>
    <cellStyle name="20% - Accent6 21 2 4" xfId="2737"/>
    <cellStyle name="20% - Accent6 21 3" xfId="4366"/>
    <cellStyle name="20% - Accent6 21 4" xfId="4367"/>
    <cellStyle name="20% - Accent6 21 5" xfId="4368"/>
    <cellStyle name="20% - Accent6 21 6" xfId="4369"/>
    <cellStyle name="20% - Accent6 21 7" xfId="4370"/>
    <cellStyle name="20% - Accent6 21 8" xfId="4371"/>
    <cellStyle name="20% - Accent6 21 9" xfId="4372"/>
    <cellStyle name="20% - Accent6 22" xfId="150"/>
    <cellStyle name="20% - Accent6 22 10" xfId="10634"/>
    <cellStyle name="20% - Accent6 22 10 2" xfId="29143"/>
    <cellStyle name="20% - Accent6 22 10 3" xfId="44490"/>
    <cellStyle name="20% - Accent6 22 11" xfId="10633"/>
    <cellStyle name="20% - Accent6 22 11 2" xfId="29142"/>
    <cellStyle name="20% - Accent6 22 11 3" xfId="44489"/>
    <cellStyle name="20% - Accent6 22 12" xfId="19895"/>
    <cellStyle name="20% - Accent6 22 12 2" xfId="38386"/>
    <cellStyle name="20% - Accent6 22 12 3" xfId="53710"/>
    <cellStyle name="20% - Accent6 22 13" xfId="20801"/>
    <cellStyle name="20% - Accent6 22 14" xfId="28346"/>
    <cellStyle name="20% - Accent6 22 2" xfId="2681"/>
    <cellStyle name="20% - Accent6 22 2 2" xfId="5554"/>
    <cellStyle name="20% - Accent6 22 2 2 2" xfId="6585"/>
    <cellStyle name="20% - Accent6 22 2 2 2 2" xfId="10638"/>
    <cellStyle name="20% - Accent6 22 2 2 2 2 2" xfId="29147"/>
    <cellStyle name="20% - Accent6 22 2 2 2 2 3" xfId="44494"/>
    <cellStyle name="20% - Accent6 22 2 2 2 3" xfId="10637"/>
    <cellStyle name="20% - Accent6 22 2 2 2 3 2" xfId="29146"/>
    <cellStyle name="20% - Accent6 22 2 2 2 3 3" xfId="44493"/>
    <cellStyle name="20% - Accent6 22 2 2 2 4" xfId="25131"/>
    <cellStyle name="20% - Accent6 22 2 2 2 5" xfId="40511"/>
    <cellStyle name="20% - Accent6 22 2 2 3" xfId="10639"/>
    <cellStyle name="20% - Accent6 22 2 2 3 2" xfId="29148"/>
    <cellStyle name="20% - Accent6 22 2 2 3 3" xfId="44495"/>
    <cellStyle name="20% - Accent6 22 2 2 4" xfId="10636"/>
    <cellStyle name="20% - Accent6 22 2 2 4 2" xfId="29145"/>
    <cellStyle name="20% - Accent6 22 2 2 4 3" xfId="44492"/>
    <cellStyle name="20% - Accent6 22 2 2 5" xfId="24100"/>
    <cellStyle name="20% - Accent6 22 2 2 6" xfId="39483"/>
    <cellStyle name="20% - Accent6 22 2 3" xfId="6586"/>
    <cellStyle name="20% - Accent6 22 2 3 2" xfId="6587"/>
    <cellStyle name="20% - Accent6 22 2 3 2 2" xfId="10642"/>
    <cellStyle name="20% - Accent6 22 2 3 2 2 2" xfId="29151"/>
    <cellStyle name="20% - Accent6 22 2 3 2 2 3" xfId="44498"/>
    <cellStyle name="20% - Accent6 22 2 3 2 3" xfId="10641"/>
    <cellStyle name="20% - Accent6 22 2 3 2 3 2" xfId="29150"/>
    <cellStyle name="20% - Accent6 22 2 3 2 3 3" xfId="44497"/>
    <cellStyle name="20% - Accent6 22 2 3 2 4" xfId="25133"/>
    <cellStyle name="20% - Accent6 22 2 3 2 5" xfId="40513"/>
    <cellStyle name="20% - Accent6 22 2 3 3" xfId="10643"/>
    <cellStyle name="20% - Accent6 22 2 3 3 2" xfId="29152"/>
    <cellStyle name="20% - Accent6 22 2 3 3 3" xfId="44499"/>
    <cellStyle name="20% - Accent6 22 2 3 4" xfId="10640"/>
    <cellStyle name="20% - Accent6 22 2 3 4 2" xfId="29149"/>
    <cellStyle name="20% - Accent6 22 2 3 4 3" xfId="44496"/>
    <cellStyle name="20% - Accent6 22 2 3 5" xfId="25132"/>
    <cellStyle name="20% - Accent6 22 2 3 6" xfId="40512"/>
    <cellStyle name="20% - Accent6 22 2 4" xfId="6588"/>
    <cellStyle name="20% - Accent6 22 2 4 2" xfId="10645"/>
    <cellStyle name="20% - Accent6 22 2 4 2 2" xfId="29154"/>
    <cellStyle name="20% - Accent6 22 2 4 2 3" xfId="44501"/>
    <cellStyle name="20% - Accent6 22 2 4 3" xfId="10644"/>
    <cellStyle name="20% - Accent6 22 2 4 3 2" xfId="29153"/>
    <cellStyle name="20% - Accent6 22 2 4 3 3" xfId="44500"/>
    <cellStyle name="20% - Accent6 22 2 4 4" xfId="25134"/>
    <cellStyle name="20% - Accent6 22 2 4 5" xfId="40514"/>
    <cellStyle name="20% - Accent6 22 2 5" xfId="10646"/>
    <cellStyle name="20% - Accent6 22 2 5 2" xfId="29155"/>
    <cellStyle name="20% - Accent6 22 2 5 3" xfId="44502"/>
    <cellStyle name="20% - Accent6 22 2 6" xfId="10635"/>
    <cellStyle name="20% - Accent6 22 2 6 2" xfId="29144"/>
    <cellStyle name="20% - Accent6 22 2 6 3" xfId="44491"/>
    <cellStyle name="20% - Accent6 22 2 7" xfId="22269"/>
    <cellStyle name="20% - Accent6 22 2 8" xfId="23680"/>
    <cellStyle name="20% - Accent6 22 3" xfId="3176"/>
    <cellStyle name="20% - Accent6 22 3 2" xfId="6589"/>
    <cellStyle name="20% - Accent6 22 3 2 2" xfId="6590"/>
    <cellStyle name="20% - Accent6 22 3 2 2 2" xfId="10649"/>
    <cellStyle name="20% - Accent6 22 3 2 2 2 2" xfId="29158"/>
    <cellStyle name="20% - Accent6 22 3 2 2 2 3" xfId="44505"/>
    <cellStyle name="20% - Accent6 22 3 2 2 3" xfId="10648"/>
    <cellStyle name="20% - Accent6 22 3 2 2 3 2" xfId="29157"/>
    <cellStyle name="20% - Accent6 22 3 2 2 3 3" xfId="44504"/>
    <cellStyle name="20% - Accent6 22 3 2 2 4" xfId="25136"/>
    <cellStyle name="20% - Accent6 22 3 2 2 5" xfId="40516"/>
    <cellStyle name="20% - Accent6 22 3 2 3" xfId="10650"/>
    <cellStyle name="20% - Accent6 22 3 2 3 2" xfId="29159"/>
    <cellStyle name="20% - Accent6 22 3 2 3 3" xfId="44506"/>
    <cellStyle name="20% - Accent6 22 3 2 4" xfId="10647"/>
    <cellStyle name="20% - Accent6 22 3 2 4 2" xfId="29156"/>
    <cellStyle name="20% - Accent6 22 3 2 4 3" xfId="44503"/>
    <cellStyle name="20% - Accent6 22 3 2 5" xfId="25135"/>
    <cellStyle name="20% - Accent6 22 3 2 6" xfId="40515"/>
    <cellStyle name="20% - Accent6 22 3 3" xfId="6591"/>
    <cellStyle name="20% - Accent6 22 3 3 2" xfId="6592"/>
    <cellStyle name="20% - Accent6 22 3 3 2 2" xfId="10653"/>
    <cellStyle name="20% - Accent6 22 3 3 2 2 2" xfId="29162"/>
    <cellStyle name="20% - Accent6 22 3 3 2 2 3" xfId="44509"/>
    <cellStyle name="20% - Accent6 22 3 3 2 3" xfId="10652"/>
    <cellStyle name="20% - Accent6 22 3 3 2 3 2" xfId="29161"/>
    <cellStyle name="20% - Accent6 22 3 3 2 3 3" xfId="44508"/>
    <cellStyle name="20% - Accent6 22 3 3 2 4" xfId="25138"/>
    <cellStyle name="20% - Accent6 22 3 3 2 5" xfId="40518"/>
    <cellStyle name="20% - Accent6 22 3 3 3" xfId="10654"/>
    <cellStyle name="20% - Accent6 22 3 3 3 2" xfId="29163"/>
    <cellStyle name="20% - Accent6 22 3 3 3 3" xfId="44510"/>
    <cellStyle name="20% - Accent6 22 3 3 4" xfId="10651"/>
    <cellStyle name="20% - Accent6 22 3 3 4 2" xfId="29160"/>
    <cellStyle name="20% - Accent6 22 3 3 4 3" xfId="44507"/>
    <cellStyle name="20% - Accent6 22 3 3 5" xfId="25137"/>
    <cellStyle name="20% - Accent6 22 3 3 6" xfId="40517"/>
    <cellStyle name="20% - Accent6 22 3 4" xfId="6593"/>
    <cellStyle name="20% - Accent6 22 3 4 2" xfId="10656"/>
    <cellStyle name="20% - Accent6 22 3 4 2 2" xfId="29165"/>
    <cellStyle name="20% - Accent6 22 3 4 2 3" xfId="44512"/>
    <cellStyle name="20% - Accent6 22 3 4 3" xfId="10655"/>
    <cellStyle name="20% - Accent6 22 3 4 3 2" xfId="29164"/>
    <cellStyle name="20% - Accent6 22 3 4 3 3" xfId="44511"/>
    <cellStyle name="20% - Accent6 22 3 4 4" xfId="25139"/>
    <cellStyle name="20% - Accent6 22 3 4 5" xfId="40519"/>
    <cellStyle name="20% - Accent6 22 4" xfId="5525"/>
    <cellStyle name="20% - Accent6 22 4 2" xfId="6594"/>
    <cellStyle name="20% - Accent6 22 4 2 2" xfId="6595"/>
    <cellStyle name="20% - Accent6 22 4 2 2 2" xfId="10660"/>
    <cellStyle name="20% - Accent6 22 4 2 2 2 2" xfId="29169"/>
    <cellStyle name="20% - Accent6 22 4 2 2 2 3" xfId="44516"/>
    <cellStyle name="20% - Accent6 22 4 2 2 3" xfId="10659"/>
    <cellStyle name="20% - Accent6 22 4 2 2 3 2" xfId="29168"/>
    <cellStyle name="20% - Accent6 22 4 2 2 3 3" xfId="44515"/>
    <cellStyle name="20% - Accent6 22 4 2 2 4" xfId="25141"/>
    <cellStyle name="20% - Accent6 22 4 2 2 5" xfId="40521"/>
    <cellStyle name="20% - Accent6 22 4 2 3" xfId="10661"/>
    <cellStyle name="20% - Accent6 22 4 2 3 2" xfId="29170"/>
    <cellStyle name="20% - Accent6 22 4 2 3 3" xfId="44517"/>
    <cellStyle name="20% - Accent6 22 4 2 4" xfId="10658"/>
    <cellStyle name="20% - Accent6 22 4 2 4 2" xfId="29167"/>
    <cellStyle name="20% - Accent6 22 4 2 4 3" xfId="44514"/>
    <cellStyle name="20% - Accent6 22 4 2 5" xfId="25140"/>
    <cellStyle name="20% - Accent6 22 4 2 6" xfId="40520"/>
    <cellStyle name="20% - Accent6 22 4 3" xfId="6596"/>
    <cellStyle name="20% - Accent6 22 4 3 2" xfId="6597"/>
    <cellStyle name="20% - Accent6 22 4 3 2 2" xfId="10664"/>
    <cellStyle name="20% - Accent6 22 4 3 2 2 2" xfId="29173"/>
    <cellStyle name="20% - Accent6 22 4 3 2 2 3" xfId="44520"/>
    <cellStyle name="20% - Accent6 22 4 3 2 3" xfId="10663"/>
    <cellStyle name="20% - Accent6 22 4 3 2 3 2" xfId="29172"/>
    <cellStyle name="20% - Accent6 22 4 3 2 3 3" xfId="44519"/>
    <cellStyle name="20% - Accent6 22 4 3 2 4" xfId="25143"/>
    <cellStyle name="20% - Accent6 22 4 3 2 5" xfId="40523"/>
    <cellStyle name="20% - Accent6 22 4 3 3" xfId="10665"/>
    <cellStyle name="20% - Accent6 22 4 3 3 2" xfId="29174"/>
    <cellStyle name="20% - Accent6 22 4 3 3 3" xfId="44521"/>
    <cellStyle name="20% - Accent6 22 4 3 4" xfId="10662"/>
    <cellStyle name="20% - Accent6 22 4 3 4 2" xfId="29171"/>
    <cellStyle name="20% - Accent6 22 4 3 4 3" xfId="44518"/>
    <cellStyle name="20% - Accent6 22 4 3 5" xfId="25142"/>
    <cellStyle name="20% - Accent6 22 4 3 6" xfId="40522"/>
    <cellStyle name="20% - Accent6 22 4 4" xfId="6598"/>
    <cellStyle name="20% - Accent6 22 4 4 2" xfId="10667"/>
    <cellStyle name="20% - Accent6 22 4 4 2 2" xfId="29176"/>
    <cellStyle name="20% - Accent6 22 4 4 2 3" xfId="44523"/>
    <cellStyle name="20% - Accent6 22 4 4 3" xfId="10666"/>
    <cellStyle name="20% - Accent6 22 4 4 3 2" xfId="29175"/>
    <cellStyle name="20% - Accent6 22 4 4 3 3" xfId="44522"/>
    <cellStyle name="20% - Accent6 22 4 4 4" xfId="25144"/>
    <cellStyle name="20% - Accent6 22 4 4 5" xfId="40524"/>
    <cellStyle name="20% - Accent6 22 4 5" xfId="10668"/>
    <cellStyle name="20% - Accent6 22 4 5 2" xfId="29177"/>
    <cellStyle name="20% - Accent6 22 4 5 3" xfId="44524"/>
    <cellStyle name="20% - Accent6 22 4 6" xfId="10657"/>
    <cellStyle name="20% - Accent6 22 4 6 2" xfId="29166"/>
    <cellStyle name="20% - Accent6 22 4 6 3" xfId="44513"/>
    <cellStyle name="20% - Accent6 22 4 7" xfId="24071"/>
    <cellStyle name="20% - Accent6 22 4 8" xfId="39454"/>
    <cellStyle name="20% - Accent6 22 5" xfId="6599"/>
    <cellStyle name="20% - Accent6 22 5 2" xfId="6600"/>
    <cellStyle name="20% - Accent6 22 5 2 2" xfId="6601"/>
    <cellStyle name="20% - Accent6 22 5 2 2 2" xfId="10672"/>
    <cellStyle name="20% - Accent6 22 5 2 2 2 2" xfId="29181"/>
    <cellStyle name="20% - Accent6 22 5 2 2 2 3" xfId="44528"/>
    <cellStyle name="20% - Accent6 22 5 2 2 3" xfId="10671"/>
    <cellStyle name="20% - Accent6 22 5 2 2 3 2" xfId="29180"/>
    <cellStyle name="20% - Accent6 22 5 2 2 3 3" xfId="44527"/>
    <cellStyle name="20% - Accent6 22 5 2 2 4" xfId="25147"/>
    <cellStyle name="20% - Accent6 22 5 2 2 5" xfId="40527"/>
    <cellStyle name="20% - Accent6 22 5 2 3" xfId="10673"/>
    <cellStyle name="20% - Accent6 22 5 2 3 2" xfId="29182"/>
    <cellStyle name="20% - Accent6 22 5 2 3 3" xfId="44529"/>
    <cellStyle name="20% - Accent6 22 5 2 4" xfId="10670"/>
    <cellStyle name="20% - Accent6 22 5 2 4 2" xfId="29179"/>
    <cellStyle name="20% - Accent6 22 5 2 4 3" xfId="44526"/>
    <cellStyle name="20% - Accent6 22 5 2 5" xfId="25146"/>
    <cellStyle name="20% - Accent6 22 5 2 6" xfId="40526"/>
    <cellStyle name="20% - Accent6 22 5 3" xfId="6602"/>
    <cellStyle name="20% - Accent6 22 5 3 2" xfId="6603"/>
    <cellStyle name="20% - Accent6 22 5 3 2 2" xfId="10676"/>
    <cellStyle name="20% - Accent6 22 5 3 2 2 2" xfId="29185"/>
    <cellStyle name="20% - Accent6 22 5 3 2 2 3" xfId="44532"/>
    <cellStyle name="20% - Accent6 22 5 3 2 3" xfId="10675"/>
    <cellStyle name="20% - Accent6 22 5 3 2 3 2" xfId="29184"/>
    <cellStyle name="20% - Accent6 22 5 3 2 3 3" xfId="44531"/>
    <cellStyle name="20% - Accent6 22 5 3 2 4" xfId="25149"/>
    <cellStyle name="20% - Accent6 22 5 3 2 5" xfId="40529"/>
    <cellStyle name="20% - Accent6 22 5 3 3" xfId="10677"/>
    <cellStyle name="20% - Accent6 22 5 3 3 2" xfId="29186"/>
    <cellStyle name="20% - Accent6 22 5 3 3 3" xfId="44533"/>
    <cellStyle name="20% - Accent6 22 5 3 4" xfId="10674"/>
    <cellStyle name="20% - Accent6 22 5 3 4 2" xfId="29183"/>
    <cellStyle name="20% - Accent6 22 5 3 4 3" xfId="44530"/>
    <cellStyle name="20% - Accent6 22 5 3 5" xfId="25148"/>
    <cellStyle name="20% - Accent6 22 5 3 6" xfId="40528"/>
    <cellStyle name="20% - Accent6 22 5 4" xfId="6604"/>
    <cellStyle name="20% - Accent6 22 5 4 2" xfId="10679"/>
    <cellStyle name="20% - Accent6 22 5 4 2 2" xfId="29188"/>
    <cellStyle name="20% - Accent6 22 5 4 2 3" xfId="44535"/>
    <cellStyle name="20% - Accent6 22 5 4 3" xfId="10678"/>
    <cellStyle name="20% - Accent6 22 5 4 3 2" xfId="29187"/>
    <cellStyle name="20% - Accent6 22 5 4 3 3" xfId="44534"/>
    <cellStyle name="20% - Accent6 22 5 4 4" xfId="25150"/>
    <cellStyle name="20% - Accent6 22 5 4 5" xfId="40530"/>
    <cellStyle name="20% - Accent6 22 5 5" xfId="10680"/>
    <cellStyle name="20% - Accent6 22 5 5 2" xfId="29189"/>
    <cellStyle name="20% - Accent6 22 5 5 3" xfId="44536"/>
    <cellStyle name="20% - Accent6 22 5 6" xfId="10669"/>
    <cellStyle name="20% - Accent6 22 5 6 2" xfId="29178"/>
    <cellStyle name="20% - Accent6 22 5 6 3" xfId="44525"/>
    <cellStyle name="20% - Accent6 22 5 7" xfId="25145"/>
    <cellStyle name="20% - Accent6 22 5 8" xfId="40525"/>
    <cellStyle name="20% - Accent6 22 6" xfId="6605"/>
    <cellStyle name="20% - Accent6 22 6 2" xfId="6606"/>
    <cellStyle name="20% - Accent6 22 6 2 2" xfId="6607"/>
    <cellStyle name="20% - Accent6 22 6 2 2 2" xfId="10684"/>
    <cellStyle name="20% - Accent6 22 6 2 2 2 2" xfId="29193"/>
    <cellStyle name="20% - Accent6 22 6 2 2 2 3" xfId="44540"/>
    <cellStyle name="20% - Accent6 22 6 2 2 3" xfId="10683"/>
    <cellStyle name="20% - Accent6 22 6 2 2 3 2" xfId="29192"/>
    <cellStyle name="20% - Accent6 22 6 2 2 3 3" xfId="44539"/>
    <cellStyle name="20% - Accent6 22 6 2 2 4" xfId="25153"/>
    <cellStyle name="20% - Accent6 22 6 2 2 5" xfId="40533"/>
    <cellStyle name="20% - Accent6 22 6 2 3" xfId="10685"/>
    <cellStyle name="20% - Accent6 22 6 2 3 2" xfId="29194"/>
    <cellStyle name="20% - Accent6 22 6 2 3 3" xfId="44541"/>
    <cellStyle name="20% - Accent6 22 6 2 4" xfId="10682"/>
    <cellStyle name="20% - Accent6 22 6 2 4 2" xfId="29191"/>
    <cellStyle name="20% - Accent6 22 6 2 4 3" xfId="44538"/>
    <cellStyle name="20% - Accent6 22 6 2 5" xfId="25152"/>
    <cellStyle name="20% - Accent6 22 6 2 6" xfId="40532"/>
    <cellStyle name="20% - Accent6 22 6 3" xfId="6608"/>
    <cellStyle name="20% - Accent6 22 6 3 2" xfId="10687"/>
    <cellStyle name="20% - Accent6 22 6 3 2 2" xfId="29196"/>
    <cellStyle name="20% - Accent6 22 6 3 2 3" xfId="44543"/>
    <cellStyle name="20% - Accent6 22 6 3 3" xfId="10686"/>
    <cellStyle name="20% - Accent6 22 6 3 3 2" xfId="29195"/>
    <cellStyle name="20% - Accent6 22 6 3 3 3" xfId="44542"/>
    <cellStyle name="20% - Accent6 22 6 3 4" xfId="25154"/>
    <cellStyle name="20% - Accent6 22 6 3 5" xfId="40534"/>
    <cellStyle name="20% - Accent6 22 6 4" xfId="10688"/>
    <cellStyle name="20% - Accent6 22 6 4 2" xfId="29197"/>
    <cellStyle name="20% - Accent6 22 6 4 3" xfId="44544"/>
    <cellStyle name="20% - Accent6 22 6 5" xfId="10681"/>
    <cellStyle name="20% - Accent6 22 6 5 2" xfId="29190"/>
    <cellStyle name="20% - Accent6 22 6 5 3" xfId="44537"/>
    <cellStyle name="20% - Accent6 22 6 6" xfId="25151"/>
    <cellStyle name="20% - Accent6 22 6 7" xfId="40531"/>
    <cellStyle name="20% - Accent6 22 7" xfId="6609"/>
    <cellStyle name="20% - Accent6 22 7 2" xfId="6610"/>
    <cellStyle name="20% - Accent6 22 7 2 2" xfId="10691"/>
    <cellStyle name="20% - Accent6 22 7 2 2 2" xfId="29200"/>
    <cellStyle name="20% - Accent6 22 7 2 2 3" xfId="44547"/>
    <cellStyle name="20% - Accent6 22 7 2 3" xfId="10690"/>
    <cellStyle name="20% - Accent6 22 7 2 3 2" xfId="29199"/>
    <cellStyle name="20% - Accent6 22 7 2 3 3" xfId="44546"/>
    <cellStyle name="20% - Accent6 22 7 2 4" xfId="25156"/>
    <cellStyle name="20% - Accent6 22 7 2 5" xfId="40536"/>
    <cellStyle name="20% - Accent6 22 7 3" xfId="10692"/>
    <cellStyle name="20% - Accent6 22 7 3 2" xfId="29201"/>
    <cellStyle name="20% - Accent6 22 7 3 3" xfId="44548"/>
    <cellStyle name="20% - Accent6 22 7 4" xfId="10689"/>
    <cellStyle name="20% - Accent6 22 7 4 2" xfId="29198"/>
    <cellStyle name="20% - Accent6 22 7 4 3" xfId="44545"/>
    <cellStyle name="20% - Accent6 22 7 5" xfId="25155"/>
    <cellStyle name="20% - Accent6 22 7 6" xfId="40535"/>
    <cellStyle name="20% - Accent6 22 8" xfId="6611"/>
    <cellStyle name="20% - Accent6 22 8 2" xfId="6612"/>
    <cellStyle name="20% - Accent6 22 8 2 2" xfId="10695"/>
    <cellStyle name="20% - Accent6 22 8 2 2 2" xfId="29204"/>
    <cellStyle name="20% - Accent6 22 8 2 2 3" xfId="44551"/>
    <cellStyle name="20% - Accent6 22 8 2 3" xfId="10694"/>
    <cellStyle name="20% - Accent6 22 8 2 3 2" xfId="29203"/>
    <cellStyle name="20% - Accent6 22 8 2 3 3" xfId="44550"/>
    <cellStyle name="20% - Accent6 22 8 2 4" xfId="25158"/>
    <cellStyle name="20% - Accent6 22 8 2 5" xfId="40538"/>
    <cellStyle name="20% - Accent6 22 8 3" xfId="10696"/>
    <cellStyle name="20% - Accent6 22 8 3 2" xfId="29205"/>
    <cellStyle name="20% - Accent6 22 8 3 3" xfId="44552"/>
    <cellStyle name="20% - Accent6 22 8 4" xfId="10693"/>
    <cellStyle name="20% - Accent6 22 8 4 2" xfId="29202"/>
    <cellStyle name="20% - Accent6 22 8 4 3" xfId="44549"/>
    <cellStyle name="20% - Accent6 22 8 5" xfId="25157"/>
    <cellStyle name="20% - Accent6 22 8 6" xfId="40537"/>
    <cellStyle name="20% - Accent6 22 9" xfId="6613"/>
    <cellStyle name="20% - Accent6 22 9 2" xfId="10698"/>
    <cellStyle name="20% - Accent6 22 9 2 2" xfId="29207"/>
    <cellStyle name="20% - Accent6 22 9 2 3" xfId="44554"/>
    <cellStyle name="20% - Accent6 22 9 3" xfId="10697"/>
    <cellStyle name="20% - Accent6 22 9 3 2" xfId="29206"/>
    <cellStyle name="20% - Accent6 22 9 3 3" xfId="44553"/>
    <cellStyle name="20% - Accent6 22 9 4" xfId="25159"/>
    <cellStyle name="20% - Accent6 22 9 5" xfId="40539"/>
    <cellStyle name="20% - Accent6 23" xfId="151"/>
    <cellStyle name="20% - Accent6 23 10" xfId="10699"/>
    <cellStyle name="20% - Accent6 23 10 2" xfId="29208"/>
    <cellStyle name="20% - Accent6 23 10 3" xfId="44555"/>
    <cellStyle name="20% - Accent6 23 11" xfId="19896"/>
    <cellStyle name="20% - Accent6 23 11 2" xfId="38387"/>
    <cellStyle name="20% - Accent6 23 11 3" xfId="53711"/>
    <cellStyle name="20% - Accent6 23 12" xfId="20802"/>
    <cellStyle name="20% - Accent6 23 13" xfId="28345"/>
    <cellStyle name="20% - Accent6 23 2" xfId="2696"/>
    <cellStyle name="20% - Accent6 23 2 2" xfId="5569"/>
    <cellStyle name="20% - Accent6 23 2 2 2" xfId="6614"/>
    <cellStyle name="20% - Accent6 23 2 2 2 2" xfId="10703"/>
    <cellStyle name="20% - Accent6 23 2 2 2 2 2" xfId="29212"/>
    <cellStyle name="20% - Accent6 23 2 2 2 2 3" xfId="44559"/>
    <cellStyle name="20% - Accent6 23 2 2 2 3" xfId="10702"/>
    <cellStyle name="20% - Accent6 23 2 2 2 3 2" xfId="29211"/>
    <cellStyle name="20% - Accent6 23 2 2 2 3 3" xfId="44558"/>
    <cellStyle name="20% - Accent6 23 2 2 2 4" xfId="25160"/>
    <cellStyle name="20% - Accent6 23 2 2 2 5" xfId="40540"/>
    <cellStyle name="20% - Accent6 23 2 2 3" xfId="10704"/>
    <cellStyle name="20% - Accent6 23 2 2 3 2" xfId="29213"/>
    <cellStyle name="20% - Accent6 23 2 2 3 3" xfId="44560"/>
    <cellStyle name="20% - Accent6 23 2 2 4" xfId="10701"/>
    <cellStyle name="20% - Accent6 23 2 2 4 2" xfId="29210"/>
    <cellStyle name="20% - Accent6 23 2 2 4 3" xfId="44557"/>
    <cellStyle name="20% - Accent6 23 2 2 5" xfId="24115"/>
    <cellStyle name="20% - Accent6 23 2 2 6" xfId="39498"/>
    <cellStyle name="20% - Accent6 23 2 3" xfId="6615"/>
    <cellStyle name="20% - Accent6 23 2 3 2" xfId="6616"/>
    <cellStyle name="20% - Accent6 23 2 3 2 2" xfId="10707"/>
    <cellStyle name="20% - Accent6 23 2 3 2 2 2" xfId="29216"/>
    <cellStyle name="20% - Accent6 23 2 3 2 2 3" xfId="44563"/>
    <cellStyle name="20% - Accent6 23 2 3 2 3" xfId="10706"/>
    <cellStyle name="20% - Accent6 23 2 3 2 3 2" xfId="29215"/>
    <cellStyle name="20% - Accent6 23 2 3 2 3 3" xfId="44562"/>
    <cellStyle name="20% - Accent6 23 2 3 2 4" xfId="25162"/>
    <cellStyle name="20% - Accent6 23 2 3 2 5" xfId="40542"/>
    <cellStyle name="20% - Accent6 23 2 3 3" xfId="10708"/>
    <cellStyle name="20% - Accent6 23 2 3 3 2" xfId="29217"/>
    <cellStyle name="20% - Accent6 23 2 3 3 3" xfId="44564"/>
    <cellStyle name="20% - Accent6 23 2 3 4" xfId="10705"/>
    <cellStyle name="20% - Accent6 23 2 3 4 2" xfId="29214"/>
    <cellStyle name="20% - Accent6 23 2 3 4 3" xfId="44561"/>
    <cellStyle name="20% - Accent6 23 2 3 5" xfId="25161"/>
    <cellStyle name="20% - Accent6 23 2 3 6" xfId="40541"/>
    <cellStyle name="20% - Accent6 23 2 4" xfId="6617"/>
    <cellStyle name="20% - Accent6 23 2 4 2" xfId="10710"/>
    <cellStyle name="20% - Accent6 23 2 4 2 2" xfId="29219"/>
    <cellStyle name="20% - Accent6 23 2 4 2 3" xfId="44566"/>
    <cellStyle name="20% - Accent6 23 2 4 3" xfId="10709"/>
    <cellStyle name="20% - Accent6 23 2 4 3 2" xfId="29218"/>
    <cellStyle name="20% - Accent6 23 2 4 3 3" xfId="44565"/>
    <cellStyle name="20% - Accent6 23 2 4 4" xfId="25163"/>
    <cellStyle name="20% - Accent6 23 2 4 5" xfId="40543"/>
    <cellStyle name="20% - Accent6 23 2 5" xfId="10711"/>
    <cellStyle name="20% - Accent6 23 2 5 2" xfId="29220"/>
    <cellStyle name="20% - Accent6 23 2 5 3" xfId="44567"/>
    <cellStyle name="20% - Accent6 23 2 6" xfId="10700"/>
    <cellStyle name="20% - Accent6 23 2 6 2" xfId="29209"/>
    <cellStyle name="20% - Accent6 23 2 6 3" xfId="44556"/>
    <cellStyle name="20% - Accent6 23 2 7" xfId="22284"/>
    <cellStyle name="20% - Accent6 23 2 8" xfId="38404"/>
    <cellStyle name="20% - Accent6 23 3" xfId="3177"/>
    <cellStyle name="20% - Accent6 23 3 2" xfId="6618"/>
    <cellStyle name="20% - Accent6 23 3 2 2" xfId="6619"/>
    <cellStyle name="20% - Accent6 23 3 2 2 2" xfId="10714"/>
    <cellStyle name="20% - Accent6 23 3 2 2 2 2" xfId="29223"/>
    <cellStyle name="20% - Accent6 23 3 2 2 2 3" xfId="44570"/>
    <cellStyle name="20% - Accent6 23 3 2 2 3" xfId="10713"/>
    <cellStyle name="20% - Accent6 23 3 2 2 3 2" xfId="29222"/>
    <cellStyle name="20% - Accent6 23 3 2 2 3 3" xfId="44569"/>
    <cellStyle name="20% - Accent6 23 3 2 2 4" xfId="25165"/>
    <cellStyle name="20% - Accent6 23 3 2 2 5" xfId="40545"/>
    <cellStyle name="20% - Accent6 23 3 2 3" xfId="10715"/>
    <cellStyle name="20% - Accent6 23 3 2 3 2" xfId="29224"/>
    <cellStyle name="20% - Accent6 23 3 2 3 3" xfId="44571"/>
    <cellStyle name="20% - Accent6 23 3 2 4" xfId="10712"/>
    <cellStyle name="20% - Accent6 23 3 2 4 2" xfId="29221"/>
    <cellStyle name="20% - Accent6 23 3 2 4 3" xfId="44568"/>
    <cellStyle name="20% - Accent6 23 3 2 5" xfId="25164"/>
    <cellStyle name="20% - Accent6 23 3 2 6" xfId="40544"/>
    <cellStyle name="20% - Accent6 23 3 3" xfId="6620"/>
    <cellStyle name="20% - Accent6 23 3 3 2" xfId="6621"/>
    <cellStyle name="20% - Accent6 23 3 3 2 2" xfId="10718"/>
    <cellStyle name="20% - Accent6 23 3 3 2 2 2" xfId="29227"/>
    <cellStyle name="20% - Accent6 23 3 3 2 2 3" xfId="44574"/>
    <cellStyle name="20% - Accent6 23 3 3 2 3" xfId="10717"/>
    <cellStyle name="20% - Accent6 23 3 3 2 3 2" xfId="29226"/>
    <cellStyle name="20% - Accent6 23 3 3 2 3 3" xfId="44573"/>
    <cellStyle name="20% - Accent6 23 3 3 2 4" xfId="25167"/>
    <cellStyle name="20% - Accent6 23 3 3 2 5" xfId="40547"/>
    <cellStyle name="20% - Accent6 23 3 3 3" xfId="10719"/>
    <cellStyle name="20% - Accent6 23 3 3 3 2" xfId="29228"/>
    <cellStyle name="20% - Accent6 23 3 3 3 3" xfId="44575"/>
    <cellStyle name="20% - Accent6 23 3 3 4" xfId="10716"/>
    <cellStyle name="20% - Accent6 23 3 3 4 2" xfId="29225"/>
    <cellStyle name="20% - Accent6 23 3 3 4 3" xfId="44572"/>
    <cellStyle name="20% - Accent6 23 3 3 5" xfId="25166"/>
    <cellStyle name="20% - Accent6 23 3 3 6" xfId="40546"/>
    <cellStyle name="20% - Accent6 23 3 4" xfId="6622"/>
    <cellStyle name="20% - Accent6 23 3 4 2" xfId="10721"/>
    <cellStyle name="20% - Accent6 23 3 4 2 2" xfId="29230"/>
    <cellStyle name="20% - Accent6 23 3 4 2 3" xfId="44577"/>
    <cellStyle name="20% - Accent6 23 3 4 3" xfId="10720"/>
    <cellStyle name="20% - Accent6 23 3 4 3 2" xfId="29229"/>
    <cellStyle name="20% - Accent6 23 3 4 3 3" xfId="44576"/>
    <cellStyle name="20% - Accent6 23 3 4 4" xfId="25168"/>
    <cellStyle name="20% - Accent6 23 3 4 5" xfId="40548"/>
    <cellStyle name="20% - Accent6 23 4" xfId="4373"/>
    <cellStyle name="20% - Accent6 23 4 2" xfId="6623"/>
    <cellStyle name="20% - Accent6 23 4 2 2" xfId="6624"/>
    <cellStyle name="20% - Accent6 23 4 2 2 2" xfId="10724"/>
    <cellStyle name="20% - Accent6 23 4 2 2 2 2" xfId="29233"/>
    <cellStyle name="20% - Accent6 23 4 2 2 2 3" xfId="44580"/>
    <cellStyle name="20% - Accent6 23 4 2 2 3" xfId="10723"/>
    <cellStyle name="20% - Accent6 23 4 2 2 3 2" xfId="29232"/>
    <cellStyle name="20% - Accent6 23 4 2 2 3 3" xfId="44579"/>
    <cellStyle name="20% - Accent6 23 4 2 2 4" xfId="25170"/>
    <cellStyle name="20% - Accent6 23 4 2 2 5" xfId="40550"/>
    <cellStyle name="20% - Accent6 23 4 2 3" xfId="10725"/>
    <cellStyle name="20% - Accent6 23 4 2 3 2" xfId="29234"/>
    <cellStyle name="20% - Accent6 23 4 2 3 3" xfId="44581"/>
    <cellStyle name="20% - Accent6 23 4 2 4" xfId="10722"/>
    <cellStyle name="20% - Accent6 23 4 2 4 2" xfId="29231"/>
    <cellStyle name="20% - Accent6 23 4 2 4 3" xfId="44578"/>
    <cellStyle name="20% - Accent6 23 4 2 5" xfId="25169"/>
    <cellStyle name="20% - Accent6 23 4 2 6" xfId="40549"/>
    <cellStyle name="20% - Accent6 23 4 3" xfId="6625"/>
    <cellStyle name="20% - Accent6 23 4 3 2" xfId="6626"/>
    <cellStyle name="20% - Accent6 23 4 3 2 2" xfId="10728"/>
    <cellStyle name="20% - Accent6 23 4 3 2 2 2" xfId="29237"/>
    <cellStyle name="20% - Accent6 23 4 3 2 2 3" xfId="44584"/>
    <cellStyle name="20% - Accent6 23 4 3 2 3" xfId="10727"/>
    <cellStyle name="20% - Accent6 23 4 3 2 3 2" xfId="29236"/>
    <cellStyle name="20% - Accent6 23 4 3 2 3 3" xfId="44583"/>
    <cellStyle name="20% - Accent6 23 4 3 2 4" xfId="25172"/>
    <cellStyle name="20% - Accent6 23 4 3 2 5" xfId="40552"/>
    <cellStyle name="20% - Accent6 23 4 3 3" xfId="10729"/>
    <cellStyle name="20% - Accent6 23 4 3 3 2" xfId="29238"/>
    <cellStyle name="20% - Accent6 23 4 3 3 3" xfId="44585"/>
    <cellStyle name="20% - Accent6 23 4 3 4" xfId="10726"/>
    <cellStyle name="20% - Accent6 23 4 3 4 2" xfId="29235"/>
    <cellStyle name="20% - Accent6 23 4 3 4 3" xfId="44582"/>
    <cellStyle name="20% - Accent6 23 4 3 5" xfId="25171"/>
    <cellStyle name="20% - Accent6 23 4 3 6" xfId="40551"/>
    <cellStyle name="20% - Accent6 23 4 4" xfId="6627"/>
    <cellStyle name="20% - Accent6 23 4 4 2" xfId="10731"/>
    <cellStyle name="20% - Accent6 23 4 4 2 2" xfId="29240"/>
    <cellStyle name="20% - Accent6 23 4 4 2 3" xfId="44587"/>
    <cellStyle name="20% - Accent6 23 4 4 3" xfId="10730"/>
    <cellStyle name="20% - Accent6 23 4 4 3 2" xfId="29239"/>
    <cellStyle name="20% - Accent6 23 4 4 3 3" xfId="44586"/>
    <cellStyle name="20% - Accent6 23 4 4 4" xfId="25173"/>
    <cellStyle name="20% - Accent6 23 4 4 5" xfId="40553"/>
    <cellStyle name="20% - Accent6 23 5" xfId="5540"/>
    <cellStyle name="20% - Accent6 23 5 2" xfId="6628"/>
    <cellStyle name="20% - Accent6 23 5 2 2" xfId="6629"/>
    <cellStyle name="20% - Accent6 23 5 2 2 2" xfId="10735"/>
    <cellStyle name="20% - Accent6 23 5 2 2 2 2" xfId="29244"/>
    <cellStyle name="20% - Accent6 23 5 2 2 2 3" xfId="44591"/>
    <cellStyle name="20% - Accent6 23 5 2 2 3" xfId="10734"/>
    <cellStyle name="20% - Accent6 23 5 2 2 3 2" xfId="29243"/>
    <cellStyle name="20% - Accent6 23 5 2 2 3 3" xfId="44590"/>
    <cellStyle name="20% - Accent6 23 5 2 2 4" xfId="25175"/>
    <cellStyle name="20% - Accent6 23 5 2 2 5" xfId="40555"/>
    <cellStyle name="20% - Accent6 23 5 2 3" xfId="10736"/>
    <cellStyle name="20% - Accent6 23 5 2 3 2" xfId="29245"/>
    <cellStyle name="20% - Accent6 23 5 2 3 3" xfId="44592"/>
    <cellStyle name="20% - Accent6 23 5 2 4" xfId="10733"/>
    <cellStyle name="20% - Accent6 23 5 2 4 2" xfId="29242"/>
    <cellStyle name="20% - Accent6 23 5 2 4 3" xfId="44589"/>
    <cellStyle name="20% - Accent6 23 5 2 5" xfId="25174"/>
    <cellStyle name="20% - Accent6 23 5 2 6" xfId="40554"/>
    <cellStyle name="20% - Accent6 23 5 3" xfId="6630"/>
    <cellStyle name="20% - Accent6 23 5 3 2" xfId="10738"/>
    <cellStyle name="20% - Accent6 23 5 3 2 2" xfId="29247"/>
    <cellStyle name="20% - Accent6 23 5 3 2 3" xfId="44594"/>
    <cellStyle name="20% - Accent6 23 5 3 3" xfId="10737"/>
    <cellStyle name="20% - Accent6 23 5 3 3 2" xfId="29246"/>
    <cellStyle name="20% - Accent6 23 5 3 3 3" xfId="44593"/>
    <cellStyle name="20% - Accent6 23 5 3 4" xfId="25176"/>
    <cellStyle name="20% - Accent6 23 5 3 5" xfId="40556"/>
    <cellStyle name="20% - Accent6 23 5 4" xfId="10739"/>
    <cellStyle name="20% - Accent6 23 5 4 2" xfId="29248"/>
    <cellStyle name="20% - Accent6 23 5 4 3" xfId="44595"/>
    <cellStyle name="20% - Accent6 23 5 5" xfId="10732"/>
    <cellStyle name="20% - Accent6 23 5 5 2" xfId="29241"/>
    <cellStyle name="20% - Accent6 23 5 5 3" xfId="44588"/>
    <cellStyle name="20% - Accent6 23 5 6" xfId="24086"/>
    <cellStyle name="20% - Accent6 23 5 7" xfId="39469"/>
    <cellStyle name="20% - Accent6 23 6" xfId="6631"/>
    <cellStyle name="20% - Accent6 23 6 2" xfId="6632"/>
    <cellStyle name="20% - Accent6 23 6 2 2" xfId="10742"/>
    <cellStyle name="20% - Accent6 23 6 2 2 2" xfId="29251"/>
    <cellStyle name="20% - Accent6 23 6 2 2 3" xfId="44598"/>
    <cellStyle name="20% - Accent6 23 6 2 3" xfId="10741"/>
    <cellStyle name="20% - Accent6 23 6 2 3 2" xfId="29250"/>
    <cellStyle name="20% - Accent6 23 6 2 3 3" xfId="44597"/>
    <cellStyle name="20% - Accent6 23 6 2 4" xfId="25178"/>
    <cellStyle name="20% - Accent6 23 6 2 5" xfId="40558"/>
    <cellStyle name="20% - Accent6 23 6 3" xfId="10743"/>
    <cellStyle name="20% - Accent6 23 6 3 2" xfId="29252"/>
    <cellStyle name="20% - Accent6 23 6 3 3" xfId="44599"/>
    <cellStyle name="20% - Accent6 23 6 4" xfId="10740"/>
    <cellStyle name="20% - Accent6 23 6 4 2" xfId="29249"/>
    <cellStyle name="20% - Accent6 23 6 4 3" xfId="44596"/>
    <cellStyle name="20% - Accent6 23 6 5" xfId="25177"/>
    <cellStyle name="20% - Accent6 23 6 6" xfId="40557"/>
    <cellStyle name="20% - Accent6 23 7" xfId="6633"/>
    <cellStyle name="20% - Accent6 23 7 2" xfId="6634"/>
    <cellStyle name="20% - Accent6 23 7 2 2" xfId="10746"/>
    <cellStyle name="20% - Accent6 23 7 2 2 2" xfId="29255"/>
    <cellStyle name="20% - Accent6 23 7 2 2 3" xfId="44602"/>
    <cellStyle name="20% - Accent6 23 7 2 3" xfId="10745"/>
    <cellStyle name="20% - Accent6 23 7 2 3 2" xfId="29254"/>
    <cellStyle name="20% - Accent6 23 7 2 3 3" xfId="44601"/>
    <cellStyle name="20% - Accent6 23 7 2 4" xfId="25180"/>
    <cellStyle name="20% - Accent6 23 7 2 5" xfId="40560"/>
    <cellStyle name="20% - Accent6 23 7 3" xfId="10747"/>
    <cellStyle name="20% - Accent6 23 7 3 2" xfId="29256"/>
    <cellStyle name="20% - Accent6 23 7 3 3" xfId="44603"/>
    <cellStyle name="20% - Accent6 23 7 4" xfId="10744"/>
    <cellStyle name="20% - Accent6 23 7 4 2" xfId="29253"/>
    <cellStyle name="20% - Accent6 23 7 4 3" xfId="44600"/>
    <cellStyle name="20% - Accent6 23 7 5" xfId="25179"/>
    <cellStyle name="20% - Accent6 23 7 6" xfId="40559"/>
    <cellStyle name="20% - Accent6 23 8" xfId="6635"/>
    <cellStyle name="20% - Accent6 23 8 2" xfId="10749"/>
    <cellStyle name="20% - Accent6 23 8 2 2" xfId="29258"/>
    <cellStyle name="20% - Accent6 23 8 2 3" xfId="44605"/>
    <cellStyle name="20% - Accent6 23 8 3" xfId="10748"/>
    <cellStyle name="20% - Accent6 23 8 3 2" xfId="29257"/>
    <cellStyle name="20% - Accent6 23 8 3 3" xfId="44604"/>
    <cellStyle name="20% - Accent6 23 8 4" xfId="25181"/>
    <cellStyle name="20% - Accent6 23 8 5" xfId="40561"/>
    <cellStyle name="20% - Accent6 23 9" xfId="10750"/>
    <cellStyle name="20% - Accent6 23 9 2" xfId="29259"/>
    <cellStyle name="20% - Accent6 23 9 3" xfId="44606"/>
    <cellStyle name="20% - Accent6 24" xfId="2712"/>
    <cellStyle name="20% - Accent6 24 10" xfId="10751"/>
    <cellStyle name="20% - Accent6 24 10 2" xfId="29260"/>
    <cellStyle name="20% - Accent6 24 10 3" xfId="44607"/>
    <cellStyle name="20% - Accent6 24 11" xfId="22300"/>
    <cellStyle name="20% - Accent6 24 12" xfId="23660"/>
    <cellStyle name="20% - Accent6 24 2" xfId="4374"/>
    <cellStyle name="20% - Accent6 24 2 2" xfId="6636"/>
    <cellStyle name="20% - Accent6 24 2 2 2" xfId="10753"/>
    <cellStyle name="20% - Accent6 24 2 2 2 2" xfId="29262"/>
    <cellStyle name="20% - Accent6 24 2 2 2 3" xfId="44609"/>
    <cellStyle name="20% - Accent6 24 2 2 3" xfId="10752"/>
    <cellStyle name="20% - Accent6 24 2 2 3 2" xfId="29261"/>
    <cellStyle name="20% - Accent6 24 2 2 3 3" xfId="44608"/>
    <cellStyle name="20% - Accent6 24 2 2 4" xfId="25182"/>
    <cellStyle name="20% - Accent6 24 2 2 5" xfId="40562"/>
    <cellStyle name="20% - Accent6 24 3" xfId="4375"/>
    <cellStyle name="20% - Accent6 24 3 2" xfId="6637"/>
    <cellStyle name="20% - Accent6 24 3 2 2" xfId="10755"/>
    <cellStyle name="20% - Accent6 24 3 2 2 2" xfId="29264"/>
    <cellStyle name="20% - Accent6 24 3 2 2 3" xfId="44611"/>
    <cellStyle name="20% - Accent6 24 3 2 3" xfId="10754"/>
    <cellStyle name="20% - Accent6 24 3 2 3 2" xfId="29263"/>
    <cellStyle name="20% - Accent6 24 3 2 3 3" xfId="44610"/>
    <cellStyle name="20% - Accent6 24 3 2 4" xfId="25183"/>
    <cellStyle name="20% - Accent6 24 3 2 5" xfId="40563"/>
    <cellStyle name="20% - Accent6 24 4" xfId="4376"/>
    <cellStyle name="20% - Accent6 24 5" xfId="4377"/>
    <cellStyle name="20% - Accent6 24 6" xfId="4378"/>
    <cellStyle name="20% - Accent6 24 7" xfId="5585"/>
    <cellStyle name="20% - Accent6 24 7 2" xfId="10757"/>
    <cellStyle name="20% - Accent6 24 7 2 2" xfId="29266"/>
    <cellStyle name="20% - Accent6 24 7 2 3" xfId="44613"/>
    <cellStyle name="20% - Accent6 24 7 3" xfId="10756"/>
    <cellStyle name="20% - Accent6 24 7 3 2" xfId="29265"/>
    <cellStyle name="20% - Accent6 24 7 3 3" xfId="44612"/>
    <cellStyle name="20% - Accent6 24 7 4" xfId="24131"/>
    <cellStyle name="20% - Accent6 24 7 5" xfId="39514"/>
    <cellStyle name="20% - Accent6 24 8" xfId="6638"/>
    <cellStyle name="20% - Accent6 24 8 2" xfId="10759"/>
    <cellStyle name="20% - Accent6 24 8 2 2" xfId="29268"/>
    <cellStyle name="20% - Accent6 24 8 2 3" xfId="44615"/>
    <cellStyle name="20% - Accent6 24 8 3" xfId="10758"/>
    <cellStyle name="20% - Accent6 24 8 3 2" xfId="29267"/>
    <cellStyle name="20% - Accent6 24 8 3 3" xfId="44614"/>
    <cellStyle name="20% - Accent6 24 8 4" xfId="25184"/>
    <cellStyle name="20% - Accent6 24 8 5" xfId="40564"/>
    <cellStyle name="20% - Accent6 24 9" xfId="10760"/>
    <cellStyle name="20% - Accent6 24 9 2" xfId="29269"/>
    <cellStyle name="20% - Accent6 24 9 3" xfId="44616"/>
    <cellStyle name="20% - Accent6 25" xfId="2727"/>
    <cellStyle name="20% - Accent6 25 2" xfId="4379"/>
    <cellStyle name="20% - Accent6 25 2 2" xfId="6639"/>
    <cellStyle name="20% - Accent6 25 2 2 2" xfId="10763"/>
    <cellStyle name="20% - Accent6 25 2 2 2 2" xfId="29272"/>
    <cellStyle name="20% - Accent6 25 2 2 2 3" xfId="44619"/>
    <cellStyle name="20% - Accent6 25 2 2 3" xfId="10762"/>
    <cellStyle name="20% - Accent6 25 2 2 3 2" xfId="29271"/>
    <cellStyle name="20% - Accent6 25 2 2 3 3" xfId="44618"/>
    <cellStyle name="20% - Accent6 25 2 2 4" xfId="25185"/>
    <cellStyle name="20% - Accent6 25 2 2 5" xfId="40565"/>
    <cellStyle name="20% - Accent6 25 3" xfId="5599"/>
    <cellStyle name="20% - Accent6 25 3 2" xfId="6640"/>
    <cellStyle name="20% - Accent6 25 3 2 2" xfId="10766"/>
    <cellStyle name="20% - Accent6 25 3 2 2 2" xfId="29275"/>
    <cellStyle name="20% - Accent6 25 3 2 2 3" xfId="44622"/>
    <cellStyle name="20% - Accent6 25 3 2 3" xfId="10765"/>
    <cellStyle name="20% - Accent6 25 3 2 3 2" xfId="29274"/>
    <cellStyle name="20% - Accent6 25 3 2 3 3" xfId="44621"/>
    <cellStyle name="20% - Accent6 25 3 2 4" xfId="25186"/>
    <cellStyle name="20% - Accent6 25 3 2 5" xfId="40566"/>
    <cellStyle name="20% - Accent6 25 3 3" xfId="10767"/>
    <cellStyle name="20% - Accent6 25 3 3 2" xfId="29276"/>
    <cellStyle name="20% - Accent6 25 3 3 3" xfId="44623"/>
    <cellStyle name="20% - Accent6 25 3 4" xfId="10764"/>
    <cellStyle name="20% - Accent6 25 3 4 2" xfId="29273"/>
    <cellStyle name="20% - Accent6 25 3 4 3" xfId="44620"/>
    <cellStyle name="20% - Accent6 25 3 5" xfId="24145"/>
    <cellStyle name="20% - Accent6 25 3 6" xfId="39528"/>
    <cellStyle name="20% - Accent6 25 4" xfId="6641"/>
    <cellStyle name="20% - Accent6 25 4 2" xfId="10769"/>
    <cellStyle name="20% - Accent6 25 4 2 2" xfId="29278"/>
    <cellStyle name="20% - Accent6 25 4 2 3" xfId="44625"/>
    <cellStyle name="20% - Accent6 25 4 3" xfId="10768"/>
    <cellStyle name="20% - Accent6 25 4 3 2" xfId="29277"/>
    <cellStyle name="20% - Accent6 25 4 3 3" xfId="44624"/>
    <cellStyle name="20% - Accent6 25 4 4" xfId="25187"/>
    <cellStyle name="20% - Accent6 25 4 5" xfId="40567"/>
    <cellStyle name="20% - Accent6 25 5" xfId="10770"/>
    <cellStyle name="20% - Accent6 25 5 2" xfId="29279"/>
    <cellStyle name="20% - Accent6 25 5 3" xfId="44626"/>
    <cellStyle name="20% - Accent6 25 6" xfId="10761"/>
    <cellStyle name="20% - Accent6 25 6 2" xfId="29270"/>
    <cellStyle name="20% - Accent6 25 6 3" xfId="44617"/>
    <cellStyle name="20% - Accent6 25 7" xfId="22315"/>
    <cellStyle name="20% - Accent6 25 8" xfId="20900"/>
    <cellStyle name="20% - Accent6 26" xfId="3164"/>
    <cellStyle name="20% - Accent6 26 2" xfId="4380"/>
    <cellStyle name="20% - Accent6 26 2 2" xfId="6642"/>
    <cellStyle name="20% - Accent6 26 2 2 2" xfId="10773"/>
    <cellStyle name="20% - Accent6 26 2 2 2 2" xfId="29282"/>
    <cellStyle name="20% - Accent6 26 2 2 2 3" xfId="44629"/>
    <cellStyle name="20% - Accent6 26 2 2 3" xfId="10772"/>
    <cellStyle name="20% - Accent6 26 2 2 3 2" xfId="29281"/>
    <cellStyle name="20% - Accent6 26 2 2 3 3" xfId="44628"/>
    <cellStyle name="20% - Accent6 26 2 2 4" xfId="25188"/>
    <cellStyle name="20% - Accent6 26 2 2 5" xfId="40568"/>
    <cellStyle name="20% - Accent6 26 3" xfId="5613"/>
    <cellStyle name="20% - Accent6 26 3 2" xfId="6643"/>
    <cellStyle name="20% - Accent6 26 3 2 2" xfId="10776"/>
    <cellStyle name="20% - Accent6 26 3 2 2 2" xfId="29285"/>
    <cellStyle name="20% - Accent6 26 3 2 2 3" xfId="44632"/>
    <cellStyle name="20% - Accent6 26 3 2 3" xfId="10775"/>
    <cellStyle name="20% - Accent6 26 3 2 3 2" xfId="29284"/>
    <cellStyle name="20% - Accent6 26 3 2 3 3" xfId="44631"/>
    <cellStyle name="20% - Accent6 26 3 2 4" xfId="25189"/>
    <cellStyle name="20% - Accent6 26 3 2 5" xfId="40569"/>
    <cellStyle name="20% - Accent6 26 3 3" xfId="10777"/>
    <cellStyle name="20% - Accent6 26 3 3 2" xfId="29286"/>
    <cellStyle name="20% - Accent6 26 3 3 3" xfId="44633"/>
    <cellStyle name="20% - Accent6 26 3 4" xfId="10774"/>
    <cellStyle name="20% - Accent6 26 3 4 2" xfId="29283"/>
    <cellStyle name="20% - Accent6 26 3 4 3" xfId="44630"/>
    <cellStyle name="20% - Accent6 26 3 5" xfId="24159"/>
    <cellStyle name="20% - Accent6 26 3 6" xfId="39542"/>
    <cellStyle name="20% - Accent6 26 4" xfId="6644"/>
    <cellStyle name="20% - Accent6 26 4 2" xfId="10779"/>
    <cellStyle name="20% - Accent6 26 4 2 2" xfId="29288"/>
    <cellStyle name="20% - Accent6 26 4 2 3" xfId="44635"/>
    <cellStyle name="20% - Accent6 26 4 3" xfId="10778"/>
    <cellStyle name="20% - Accent6 26 4 3 2" xfId="29287"/>
    <cellStyle name="20% - Accent6 26 4 3 3" xfId="44634"/>
    <cellStyle name="20% - Accent6 26 4 4" xfId="25190"/>
    <cellStyle name="20% - Accent6 26 4 5" xfId="40570"/>
    <cellStyle name="20% - Accent6 26 5" xfId="10780"/>
    <cellStyle name="20% - Accent6 26 5 2" xfId="29289"/>
    <cellStyle name="20% - Accent6 26 5 3" xfId="44636"/>
    <cellStyle name="20% - Accent6 26 6" xfId="10771"/>
    <cellStyle name="20% - Accent6 26 6 2" xfId="29280"/>
    <cellStyle name="20% - Accent6 26 6 3" xfId="44627"/>
    <cellStyle name="20% - Accent6 26 7" xfId="22400"/>
    <cellStyle name="20% - Accent6 26 8" xfId="20890"/>
    <cellStyle name="20% - Accent6 27" xfId="4145"/>
    <cellStyle name="20% - Accent6 27 2" xfId="4381"/>
    <cellStyle name="20% - Accent6 27 2 2" xfId="6645"/>
    <cellStyle name="20% - Accent6 27 2 2 2" xfId="10783"/>
    <cellStyle name="20% - Accent6 27 2 2 2 2" xfId="29292"/>
    <cellStyle name="20% - Accent6 27 2 2 2 3" xfId="44639"/>
    <cellStyle name="20% - Accent6 27 2 2 3" xfId="10782"/>
    <cellStyle name="20% - Accent6 27 2 2 3 2" xfId="29291"/>
    <cellStyle name="20% - Accent6 27 2 2 3 3" xfId="44638"/>
    <cellStyle name="20% - Accent6 27 2 2 4" xfId="25191"/>
    <cellStyle name="20% - Accent6 27 2 2 5" xfId="40571"/>
    <cellStyle name="20% - Accent6 27 3" xfId="6268"/>
    <cellStyle name="20% - Accent6 27 3 2" xfId="6646"/>
    <cellStyle name="20% - Accent6 27 3 2 2" xfId="10786"/>
    <cellStyle name="20% - Accent6 27 3 2 2 2" xfId="29295"/>
    <cellStyle name="20% - Accent6 27 3 2 2 3" xfId="44642"/>
    <cellStyle name="20% - Accent6 27 3 2 3" xfId="10785"/>
    <cellStyle name="20% - Accent6 27 3 2 3 2" xfId="29294"/>
    <cellStyle name="20% - Accent6 27 3 2 3 3" xfId="44641"/>
    <cellStyle name="20% - Accent6 27 3 2 4" xfId="25192"/>
    <cellStyle name="20% - Accent6 27 3 2 5" xfId="40572"/>
    <cellStyle name="20% - Accent6 27 3 3" xfId="10787"/>
    <cellStyle name="20% - Accent6 27 3 3 2" xfId="29296"/>
    <cellStyle name="20% - Accent6 27 3 3 3" xfId="44643"/>
    <cellStyle name="20% - Accent6 27 3 4" xfId="10784"/>
    <cellStyle name="20% - Accent6 27 3 4 2" xfId="29293"/>
    <cellStyle name="20% - Accent6 27 3 4 3" xfId="44640"/>
    <cellStyle name="20% - Accent6 27 3 5" xfId="24814"/>
    <cellStyle name="20% - Accent6 27 3 6" xfId="40194"/>
    <cellStyle name="20% - Accent6 27 4" xfId="6647"/>
    <cellStyle name="20% - Accent6 27 4 2" xfId="10789"/>
    <cellStyle name="20% - Accent6 27 4 2 2" xfId="29298"/>
    <cellStyle name="20% - Accent6 27 4 2 3" xfId="44645"/>
    <cellStyle name="20% - Accent6 27 4 3" xfId="10788"/>
    <cellStyle name="20% - Accent6 27 4 3 2" xfId="29297"/>
    <cellStyle name="20% - Accent6 27 4 3 3" xfId="44644"/>
    <cellStyle name="20% - Accent6 27 4 4" xfId="25193"/>
    <cellStyle name="20% - Accent6 27 4 5" xfId="40573"/>
    <cellStyle name="20% - Accent6 27 5" xfId="10790"/>
    <cellStyle name="20% - Accent6 27 5 2" xfId="29299"/>
    <cellStyle name="20% - Accent6 27 5 3" xfId="44646"/>
    <cellStyle name="20% - Accent6 27 6" xfId="10781"/>
    <cellStyle name="20% - Accent6 27 6 2" xfId="29290"/>
    <cellStyle name="20% - Accent6 27 6 3" xfId="44637"/>
    <cellStyle name="20% - Accent6 27 7" xfId="23329"/>
    <cellStyle name="20% - Accent6 27 8" xfId="39423"/>
    <cellStyle name="20% - Accent6 28" xfId="4382"/>
    <cellStyle name="20% - Accent6 29" xfId="4383"/>
    <cellStyle name="20% - Accent6 3" xfId="152"/>
    <cellStyle name="20% - Accent6 30" xfId="4384"/>
    <cellStyle name="20% - Accent6 31" xfId="4385"/>
    <cellStyle name="20% - Accent6 32" xfId="4386"/>
    <cellStyle name="20% - Accent6 33" xfId="4387"/>
    <cellStyle name="20% - Accent6 34" xfId="10791"/>
    <cellStyle name="20% - Accent6 4" xfId="153"/>
    <cellStyle name="20% - Accent6 5" xfId="154"/>
    <cellStyle name="20% - Accent6 6" xfId="155"/>
    <cellStyle name="20% - Accent6 7" xfId="156"/>
    <cellStyle name="20% - Accent6 8" xfId="157"/>
    <cellStyle name="20% - Accent6 9" xfId="158"/>
    <cellStyle name="20% - Izcēlums1" xfId="3" builtinId="30" customBuiltin="1"/>
    <cellStyle name="20% - Izcēlums2" xfId="29" builtinId="34" customBuiltin="1"/>
    <cellStyle name="20% - Izcēlums3" xfId="55" builtinId="38" customBuiltin="1"/>
    <cellStyle name="20% - Izcēlums4" xfId="81" builtinId="42" customBuiltin="1"/>
    <cellStyle name="20% - Izcēlums5" xfId="107" builtinId="46" customBuiltin="1"/>
    <cellStyle name="20% - Izcēlums6" xfId="133" builtinId="50" customBuiltin="1"/>
    <cellStyle name="20% - Акцент1" xfId="159"/>
    <cellStyle name="20% - Акцент2" xfId="160"/>
    <cellStyle name="20% - Акцент3" xfId="161"/>
    <cellStyle name="20% - Акцент4" xfId="162"/>
    <cellStyle name="20% - Акцент5" xfId="163"/>
    <cellStyle name="20% - Акцент6" xfId="164"/>
    <cellStyle name="20% no 1. izcēluma" xfId="165"/>
    <cellStyle name="20% no 1. izcēluma 2" xfId="54381"/>
    <cellStyle name="20% no 2. izcēluma" xfId="166"/>
    <cellStyle name="20% no 2. izcēluma 2" xfId="54382"/>
    <cellStyle name="20% no 3. izcēluma" xfId="167"/>
    <cellStyle name="20% no 3. izcēluma 2" xfId="54383"/>
    <cellStyle name="20% no 4. izcēluma" xfId="168"/>
    <cellStyle name="20% no 4. izcēluma 2" xfId="54384"/>
    <cellStyle name="20% no 5. izcēluma" xfId="169"/>
    <cellStyle name="20% no 5. izcēluma 2" xfId="54385"/>
    <cellStyle name="20% no 6. izcēluma" xfId="170"/>
    <cellStyle name="20% no 6. izcēluma 2" xfId="54386"/>
    <cellStyle name="3. izcēlums " xfId="171"/>
    <cellStyle name="3. izcēlums  2" xfId="54387"/>
    <cellStyle name="4. izcēlums" xfId="172"/>
    <cellStyle name="4. izcēlums 2" xfId="54388"/>
    <cellStyle name="40% - Accent1 10" xfId="174"/>
    <cellStyle name="40% - Accent1 11" xfId="175"/>
    <cellStyle name="40% - Accent1 12" xfId="176"/>
    <cellStyle name="40% - Accent1 13" xfId="177"/>
    <cellStyle name="40% - Accent1 14" xfId="178"/>
    <cellStyle name="40% - Accent1 15" xfId="179"/>
    <cellStyle name="40% - Accent1 16" xfId="180"/>
    <cellStyle name="40% - Accent1 17" xfId="181"/>
    <cellStyle name="40% - Accent1 18" xfId="182"/>
    <cellStyle name="40% - Accent1 19" xfId="183"/>
    <cellStyle name="40% - Accent1 2" xfId="184"/>
    <cellStyle name="40% - Accent1 2 10" xfId="4388"/>
    <cellStyle name="40% - Accent1 2 11" xfId="4389"/>
    <cellStyle name="40% - Accent1 2 12" xfId="4390"/>
    <cellStyle name="40% - Accent1 2 13" xfId="4391"/>
    <cellStyle name="40% - Accent1 2 14" xfId="54389"/>
    <cellStyle name="40% - Accent1 2 2" xfId="185"/>
    <cellStyle name="40% - Accent1 2 3" xfId="186"/>
    <cellStyle name="40% - Accent1 2 4" xfId="4392"/>
    <cellStyle name="40% - Accent1 2 5" xfId="4393"/>
    <cellStyle name="40% - Accent1 2 6" xfId="4394"/>
    <cellStyle name="40% - Accent1 2 7" xfId="4395"/>
    <cellStyle name="40% - Accent1 2 8" xfId="4396"/>
    <cellStyle name="40% - Accent1 2 9" xfId="4397"/>
    <cellStyle name="40% - Accent1 20" xfId="187"/>
    <cellStyle name="40% - Accent1 21" xfId="188"/>
    <cellStyle name="40% - Accent1 21 10" xfId="4399"/>
    <cellStyle name="40% - Accent1 21 11" xfId="4400"/>
    <cellStyle name="40% - Accent1 21 12" xfId="4401"/>
    <cellStyle name="40% - Accent1 21 13" xfId="4402"/>
    <cellStyle name="40% - Accent1 21 14" xfId="4398"/>
    <cellStyle name="40% - Accent1 21 2" xfId="189"/>
    <cellStyle name="40% - Accent1 21 2 2" xfId="4403"/>
    <cellStyle name="40% - Accent1 21 2 3" xfId="19897"/>
    <cellStyle name="40% - Accent1 21 2 4" xfId="2738"/>
    <cellStyle name="40% - Accent1 21 3" xfId="4404"/>
    <cellStyle name="40% - Accent1 21 4" xfId="4405"/>
    <cellStyle name="40% - Accent1 21 5" xfId="4406"/>
    <cellStyle name="40% - Accent1 21 6" xfId="4407"/>
    <cellStyle name="40% - Accent1 21 7" xfId="4408"/>
    <cellStyle name="40% - Accent1 21 8" xfId="4409"/>
    <cellStyle name="40% - Accent1 21 9" xfId="4410"/>
    <cellStyle name="40% - Accent1 22" xfId="190"/>
    <cellStyle name="40% - Accent1 22 10" xfId="10793"/>
    <cellStyle name="40% - Accent1 22 10 2" xfId="29302"/>
    <cellStyle name="40% - Accent1 22 10 3" xfId="44648"/>
    <cellStyle name="40% - Accent1 22 11" xfId="10792"/>
    <cellStyle name="40% - Accent1 22 11 2" xfId="29301"/>
    <cellStyle name="40% - Accent1 22 11 3" xfId="44647"/>
    <cellStyle name="40% - Accent1 22 12" xfId="19898"/>
    <cellStyle name="40% - Accent1 22 12 2" xfId="38389"/>
    <cellStyle name="40% - Accent1 22 12 3" xfId="53712"/>
    <cellStyle name="40% - Accent1 22 13" xfId="20840"/>
    <cellStyle name="40% - Accent1 22 14" xfId="22216"/>
    <cellStyle name="40% - Accent1 22 2" xfId="2672"/>
    <cellStyle name="40% - Accent1 22 2 2" xfId="5545"/>
    <cellStyle name="40% - Accent1 22 2 2 2" xfId="6648"/>
    <cellStyle name="40% - Accent1 22 2 2 2 2" xfId="10797"/>
    <cellStyle name="40% - Accent1 22 2 2 2 2 2" xfId="29306"/>
    <cellStyle name="40% - Accent1 22 2 2 2 2 3" xfId="44652"/>
    <cellStyle name="40% - Accent1 22 2 2 2 3" xfId="10796"/>
    <cellStyle name="40% - Accent1 22 2 2 2 3 2" xfId="29305"/>
    <cellStyle name="40% - Accent1 22 2 2 2 3 3" xfId="44651"/>
    <cellStyle name="40% - Accent1 22 2 2 2 4" xfId="25194"/>
    <cellStyle name="40% - Accent1 22 2 2 2 5" xfId="40574"/>
    <cellStyle name="40% - Accent1 22 2 2 3" xfId="10798"/>
    <cellStyle name="40% - Accent1 22 2 2 3 2" xfId="29307"/>
    <cellStyle name="40% - Accent1 22 2 2 3 3" xfId="44653"/>
    <cellStyle name="40% - Accent1 22 2 2 4" xfId="10795"/>
    <cellStyle name="40% - Accent1 22 2 2 4 2" xfId="29304"/>
    <cellStyle name="40% - Accent1 22 2 2 4 3" xfId="44650"/>
    <cellStyle name="40% - Accent1 22 2 2 5" xfId="24091"/>
    <cellStyle name="40% - Accent1 22 2 2 6" xfId="39474"/>
    <cellStyle name="40% - Accent1 22 2 3" xfId="6649"/>
    <cellStyle name="40% - Accent1 22 2 3 2" xfId="6650"/>
    <cellStyle name="40% - Accent1 22 2 3 2 2" xfId="10801"/>
    <cellStyle name="40% - Accent1 22 2 3 2 2 2" xfId="29310"/>
    <cellStyle name="40% - Accent1 22 2 3 2 2 3" xfId="44656"/>
    <cellStyle name="40% - Accent1 22 2 3 2 3" xfId="10800"/>
    <cellStyle name="40% - Accent1 22 2 3 2 3 2" xfId="29309"/>
    <cellStyle name="40% - Accent1 22 2 3 2 3 3" xfId="44655"/>
    <cellStyle name="40% - Accent1 22 2 3 2 4" xfId="25196"/>
    <cellStyle name="40% - Accent1 22 2 3 2 5" xfId="40576"/>
    <cellStyle name="40% - Accent1 22 2 3 3" xfId="10802"/>
    <cellStyle name="40% - Accent1 22 2 3 3 2" xfId="29311"/>
    <cellStyle name="40% - Accent1 22 2 3 3 3" xfId="44657"/>
    <cellStyle name="40% - Accent1 22 2 3 4" xfId="10799"/>
    <cellStyle name="40% - Accent1 22 2 3 4 2" xfId="29308"/>
    <cellStyle name="40% - Accent1 22 2 3 4 3" xfId="44654"/>
    <cellStyle name="40% - Accent1 22 2 3 5" xfId="25195"/>
    <cellStyle name="40% - Accent1 22 2 3 6" xfId="40575"/>
    <cellStyle name="40% - Accent1 22 2 4" xfId="6651"/>
    <cellStyle name="40% - Accent1 22 2 4 2" xfId="10804"/>
    <cellStyle name="40% - Accent1 22 2 4 2 2" xfId="29313"/>
    <cellStyle name="40% - Accent1 22 2 4 2 3" xfId="44659"/>
    <cellStyle name="40% - Accent1 22 2 4 3" xfId="10803"/>
    <cellStyle name="40% - Accent1 22 2 4 3 2" xfId="29312"/>
    <cellStyle name="40% - Accent1 22 2 4 3 3" xfId="44658"/>
    <cellStyle name="40% - Accent1 22 2 4 4" xfId="25197"/>
    <cellStyle name="40% - Accent1 22 2 4 5" xfId="40577"/>
    <cellStyle name="40% - Accent1 22 2 5" xfId="10805"/>
    <cellStyle name="40% - Accent1 22 2 5 2" xfId="29314"/>
    <cellStyle name="40% - Accent1 22 2 5 3" xfId="44660"/>
    <cellStyle name="40% - Accent1 22 2 6" xfId="10794"/>
    <cellStyle name="40% - Accent1 22 2 6 2" xfId="29303"/>
    <cellStyle name="40% - Accent1 22 2 6 3" xfId="44649"/>
    <cellStyle name="40% - Accent1 22 2 7" xfId="22260"/>
    <cellStyle name="40% - Accent1 22 2 8" xfId="20913"/>
    <cellStyle name="40% - Accent1 22 3" xfId="3178"/>
    <cellStyle name="40% - Accent1 22 3 2" xfId="6652"/>
    <cellStyle name="40% - Accent1 22 3 2 2" xfId="6653"/>
    <cellStyle name="40% - Accent1 22 3 2 2 2" xfId="10808"/>
    <cellStyle name="40% - Accent1 22 3 2 2 2 2" xfId="29317"/>
    <cellStyle name="40% - Accent1 22 3 2 2 2 3" xfId="44663"/>
    <cellStyle name="40% - Accent1 22 3 2 2 3" xfId="10807"/>
    <cellStyle name="40% - Accent1 22 3 2 2 3 2" xfId="29316"/>
    <cellStyle name="40% - Accent1 22 3 2 2 3 3" xfId="44662"/>
    <cellStyle name="40% - Accent1 22 3 2 2 4" xfId="25199"/>
    <cellStyle name="40% - Accent1 22 3 2 2 5" xfId="40579"/>
    <cellStyle name="40% - Accent1 22 3 2 3" xfId="10809"/>
    <cellStyle name="40% - Accent1 22 3 2 3 2" xfId="29318"/>
    <cellStyle name="40% - Accent1 22 3 2 3 3" xfId="44664"/>
    <cellStyle name="40% - Accent1 22 3 2 4" xfId="10806"/>
    <cellStyle name="40% - Accent1 22 3 2 4 2" xfId="29315"/>
    <cellStyle name="40% - Accent1 22 3 2 4 3" xfId="44661"/>
    <cellStyle name="40% - Accent1 22 3 2 5" xfId="25198"/>
    <cellStyle name="40% - Accent1 22 3 2 6" xfId="40578"/>
    <cellStyle name="40% - Accent1 22 3 3" xfId="6654"/>
    <cellStyle name="40% - Accent1 22 3 3 2" xfId="6655"/>
    <cellStyle name="40% - Accent1 22 3 3 2 2" xfId="10812"/>
    <cellStyle name="40% - Accent1 22 3 3 2 2 2" xfId="29321"/>
    <cellStyle name="40% - Accent1 22 3 3 2 2 3" xfId="44667"/>
    <cellStyle name="40% - Accent1 22 3 3 2 3" xfId="10811"/>
    <cellStyle name="40% - Accent1 22 3 3 2 3 2" xfId="29320"/>
    <cellStyle name="40% - Accent1 22 3 3 2 3 3" xfId="44666"/>
    <cellStyle name="40% - Accent1 22 3 3 2 4" xfId="25201"/>
    <cellStyle name="40% - Accent1 22 3 3 2 5" xfId="40581"/>
    <cellStyle name="40% - Accent1 22 3 3 3" xfId="10813"/>
    <cellStyle name="40% - Accent1 22 3 3 3 2" xfId="29322"/>
    <cellStyle name="40% - Accent1 22 3 3 3 3" xfId="44668"/>
    <cellStyle name="40% - Accent1 22 3 3 4" xfId="10810"/>
    <cellStyle name="40% - Accent1 22 3 3 4 2" xfId="29319"/>
    <cellStyle name="40% - Accent1 22 3 3 4 3" xfId="44665"/>
    <cellStyle name="40% - Accent1 22 3 3 5" xfId="25200"/>
    <cellStyle name="40% - Accent1 22 3 3 6" xfId="40580"/>
    <cellStyle name="40% - Accent1 22 3 4" xfId="6656"/>
    <cellStyle name="40% - Accent1 22 3 4 2" xfId="10815"/>
    <cellStyle name="40% - Accent1 22 3 4 2 2" xfId="29324"/>
    <cellStyle name="40% - Accent1 22 3 4 2 3" xfId="44670"/>
    <cellStyle name="40% - Accent1 22 3 4 3" xfId="10814"/>
    <cellStyle name="40% - Accent1 22 3 4 3 2" xfId="29323"/>
    <cellStyle name="40% - Accent1 22 3 4 3 3" xfId="44669"/>
    <cellStyle name="40% - Accent1 22 3 4 4" xfId="25202"/>
    <cellStyle name="40% - Accent1 22 3 4 5" xfId="40582"/>
    <cellStyle name="40% - Accent1 22 4" xfId="5516"/>
    <cellStyle name="40% - Accent1 22 4 2" xfId="6657"/>
    <cellStyle name="40% - Accent1 22 4 2 2" xfId="6658"/>
    <cellStyle name="40% - Accent1 22 4 2 2 2" xfId="10819"/>
    <cellStyle name="40% - Accent1 22 4 2 2 2 2" xfId="29328"/>
    <cellStyle name="40% - Accent1 22 4 2 2 2 3" xfId="44674"/>
    <cellStyle name="40% - Accent1 22 4 2 2 3" xfId="10818"/>
    <cellStyle name="40% - Accent1 22 4 2 2 3 2" xfId="29327"/>
    <cellStyle name="40% - Accent1 22 4 2 2 3 3" xfId="44673"/>
    <cellStyle name="40% - Accent1 22 4 2 2 4" xfId="25204"/>
    <cellStyle name="40% - Accent1 22 4 2 2 5" xfId="40584"/>
    <cellStyle name="40% - Accent1 22 4 2 3" xfId="10820"/>
    <cellStyle name="40% - Accent1 22 4 2 3 2" xfId="29329"/>
    <cellStyle name="40% - Accent1 22 4 2 3 3" xfId="44675"/>
    <cellStyle name="40% - Accent1 22 4 2 4" xfId="10817"/>
    <cellStyle name="40% - Accent1 22 4 2 4 2" xfId="29326"/>
    <cellStyle name="40% - Accent1 22 4 2 4 3" xfId="44672"/>
    <cellStyle name="40% - Accent1 22 4 2 5" xfId="25203"/>
    <cellStyle name="40% - Accent1 22 4 2 6" xfId="40583"/>
    <cellStyle name="40% - Accent1 22 4 3" xfId="6659"/>
    <cellStyle name="40% - Accent1 22 4 3 2" xfId="6660"/>
    <cellStyle name="40% - Accent1 22 4 3 2 2" xfId="10823"/>
    <cellStyle name="40% - Accent1 22 4 3 2 2 2" xfId="29332"/>
    <cellStyle name="40% - Accent1 22 4 3 2 2 3" xfId="44678"/>
    <cellStyle name="40% - Accent1 22 4 3 2 3" xfId="10822"/>
    <cellStyle name="40% - Accent1 22 4 3 2 3 2" xfId="29331"/>
    <cellStyle name="40% - Accent1 22 4 3 2 3 3" xfId="44677"/>
    <cellStyle name="40% - Accent1 22 4 3 2 4" xfId="25206"/>
    <cellStyle name="40% - Accent1 22 4 3 2 5" xfId="40586"/>
    <cellStyle name="40% - Accent1 22 4 3 3" xfId="10824"/>
    <cellStyle name="40% - Accent1 22 4 3 3 2" xfId="29333"/>
    <cellStyle name="40% - Accent1 22 4 3 3 3" xfId="44679"/>
    <cellStyle name="40% - Accent1 22 4 3 4" xfId="10821"/>
    <cellStyle name="40% - Accent1 22 4 3 4 2" xfId="29330"/>
    <cellStyle name="40% - Accent1 22 4 3 4 3" xfId="44676"/>
    <cellStyle name="40% - Accent1 22 4 3 5" xfId="25205"/>
    <cellStyle name="40% - Accent1 22 4 3 6" xfId="40585"/>
    <cellStyle name="40% - Accent1 22 4 4" xfId="6661"/>
    <cellStyle name="40% - Accent1 22 4 4 2" xfId="10826"/>
    <cellStyle name="40% - Accent1 22 4 4 2 2" xfId="29335"/>
    <cellStyle name="40% - Accent1 22 4 4 2 3" xfId="44681"/>
    <cellStyle name="40% - Accent1 22 4 4 3" xfId="10825"/>
    <cellStyle name="40% - Accent1 22 4 4 3 2" xfId="29334"/>
    <cellStyle name="40% - Accent1 22 4 4 3 3" xfId="44680"/>
    <cellStyle name="40% - Accent1 22 4 4 4" xfId="25207"/>
    <cellStyle name="40% - Accent1 22 4 4 5" xfId="40587"/>
    <cellStyle name="40% - Accent1 22 4 5" xfId="10827"/>
    <cellStyle name="40% - Accent1 22 4 5 2" xfId="29336"/>
    <cellStyle name="40% - Accent1 22 4 5 3" xfId="44682"/>
    <cellStyle name="40% - Accent1 22 4 6" xfId="10816"/>
    <cellStyle name="40% - Accent1 22 4 6 2" xfId="29325"/>
    <cellStyle name="40% - Accent1 22 4 6 3" xfId="44671"/>
    <cellStyle name="40% - Accent1 22 4 7" xfId="24062"/>
    <cellStyle name="40% - Accent1 22 4 8" xfId="39445"/>
    <cellStyle name="40% - Accent1 22 5" xfId="6662"/>
    <cellStyle name="40% - Accent1 22 5 2" xfId="6663"/>
    <cellStyle name="40% - Accent1 22 5 2 2" xfId="6664"/>
    <cellStyle name="40% - Accent1 22 5 2 2 2" xfId="10831"/>
    <cellStyle name="40% - Accent1 22 5 2 2 2 2" xfId="29340"/>
    <cellStyle name="40% - Accent1 22 5 2 2 2 3" xfId="44686"/>
    <cellStyle name="40% - Accent1 22 5 2 2 3" xfId="10830"/>
    <cellStyle name="40% - Accent1 22 5 2 2 3 2" xfId="29339"/>
    <cellStyle name="40% - Accent1 22 5 2 2 3 3" xfId="44685"/>
    <cellStyle name="40% - Accent1 22 5 2 2 4" xfId="25210"/>
    <cellStyle name="40% - Accent1 22 5 2 2 5" xfId="40590"/>
    <cellStyle name="40% - Accent1 22 5 2 3" xfId="10832"/>
    <cellStyle name="40% - Accent1 22 5 2 3 2" xfId="29341"/>
    <cellStyle name="40% - Accent1 22 5 2 3 3" xfId="44687"/>
    <cellStyle name="40% - Accent1 22 5 2 4" xfId="10829"/>
    <cellStyle name="40% - Accent1 22 5 2 4 2" xfId="29338"/>
    <cellStyle name="40% - Accent1 22 5 2 4 3" xfId="44684"/>
    <cellStyle name="40% - Accent1 22 5 2 5" xfId="25209"/>
    <cellStyle name="40% - Accent1 22 5 2 6" xfId="40589"/>
    <cellStyle name="40% - Accent1 22 5 3" xfId="6665"/>
    <cellStyle name="40% - Accent1 22 5 3 2" xfId="6666"/>
    <cellStyle name="40% - Accent1 22 5 3 2 2" xfId="10835"/>
    <cellStyle name="40% - Accent1 22 5 3 2 2 2" xfId="29344"/>
    <cellStyle name="40% - Accent1 22 5 3 2 2 3" xfId="44690"/>
    <cellStyle name="40% - Accent1 22 5 3 2 3" xfId="10834"/>
    <cellStyle name="40% - Accent1 22 5 3 2 3 2" xfId="29343"/>
    <cellStyle name="40% - Accent1 22 5 3 2 3 3" xfId="44689"/>
    <cellStyle name="40% - Accent1 22 5 3 2 4" xfId="25212"/>
    <cellStyle name="40% - Accent1 22 5 3 2 5" xfId="40592"/>
    <cellStyle name="40% - Accent1 22 5 3 3" xfId="10836"/>
    <cellStyle name="40% - Accent1 22 5 3 3 2" xfId="29345"/>
    <cellStyle name="40% - Accent1 22 5 3 3 3" xfId="44691"/>
    <cellStyle name="40% - Accent1 22 5 3 4" xfId="10833"/>
    <cellStyle name="40% - Accent1 22 5 3 4 2" xfId="29342"/>
    <cellStyle name="40% - Accent1 22 5 3 4 3" xfId="44688"/>
    <cellStyle name="40% - Accent1 22 5 3 5" xfId="25211"/>
    <cellStyle name="40% - Accent1 22 5 3 6" xfId="40591"/>
    <cellStyle name="40% - Accent1 22 5 4" xfId="6667"/>
    <cellStyle name="40% - Accent1 22 5 4 2" xfId="10838"/>
    <cellStyle name="40% - Accent1 22 5 4 2 2" xfId="29347"/>
    <cellStyle name="40% - Accent1 22 5 4 2 3" xfId="44693"/>
    <cellStyle name="40% - Accent1 22 5 4 3" xfId="10837"/>
    <cellStyle name="40% - Accent1 22 5 4 3 2" xfId="29346"/>
    <cellStyle name="40% - Accent1 22 5 4 3 3" xfId="44692"/>
    <cellStyle name="40% - Accent1 22 5 4 4" xfId="25213"/>
    <cellStyle name="40% - Accent1 22 5 4 5" xfId="40593"/>
    <cellStyle name="40% - Accent1 22 5 5" xfId="10839"/>
    <cellStyle name="40% - Accent1 22 5 5 2" xfId="29348"/>
    <cellStyle name="40% - Accent1 22 5 5 3" xfId="44694"/>
    <cellStyle name="40% - Accent1 22 5 6" xfId="10828"/>
    <cellStyle name="40% - Accent1 22 5 6 2" xfId="29337"/>
    <cellStyle name="40% - Accent1 22 5 6 3" xfId="44683"/>
    <cellStyle name="40% - Accent1 22 5 7" xfId="25208"/>
    <cellStyle name="40% - Accent1 22 5 8" xfId="40588"/>
    <cellStyle name="40% - Accent1 22 6" xfId="6668"/>
    <cellStyle name="40% - Accent1 22 6 2" xfId="6669"/>
    <cellStyle name="40% - Accent1 22 6 2 2" xfId="6670"/>
    <cellStyle name="40% - Accent1 22 6 2 2 2" xfId="10843"/>
    <cellStyle name="40% - Accent1 22 6 2 2 2 2" xfId="29352"/>
    <cellStyle name="40% - Accent1 22 6 2 2 2 3" xfId="44698"/>
    <cellStyle name="40% - Accent1 22 6 2 2 3" xfId="10842"/>
    <cellStyle name="40% - Accent1 22 6 2 2 3 2" xfId="29351"/>
    <cellStyle name="40% - Accent1 22 6 2 2 3 3" xfId="44697"/>
    <cellStyle name="40% - Accent1 22 6 2 2 4" xfId="25216"/>
    <cellStyle name="40% - Accent1 22 6 2 2 5" xfId="40596"/>
    <cellStyle name="40% - Accent1 22 6 2 3" xfId="10844"/>
    <cellStyle name="40% - Accent1 22 6 2 3 2" xfId="29353"/>
    <cellStyle name="40% - Accent1 22 6 2 3 3" xfId="44699"/>
    <cellStyle name="40% - Accent1 22 6 2 4" xfId="10841"/>
    <cellStyle name="40% - Accent1 22 6 2 4 2" xfId="29350"/>
    <cellStyle name="40% - Accent1 22 6 2 4 3" xfId="44696"/>
    <cellStyle name="40% - Accent1 22 6 2 5" xfId="25215"/>
    <cellStyle name="40% - Accent1 22 6 2 6" xfId="40595"/>
    <cellStyle name="40% - Accent1 22 6 3" xfId="6671"/>
    <cellStyle name="40% - Accent1 22 6 3 2" xfId="10846"/>
    <cellStyle name="40% - Accent1 22 6 3 2 2" xfId="29355"/>
    <cellStyle name="40% - Accent1 22 6 3 2 3" xfId="44701"/>
    <cellStyle name="40% - Accent1 22 6 3 3" xfId="10845"/>
    <cellStyle name="40% - Accent1 22 6 3 3 2" xfId="29354"/>
    <cellStyle name="40% - Accent1 22 6 3 3 3" xfId="44700"/>
    <cellStyle name="40% - Accent1 22 6 3 4" xfId="25217"/>
    <cellStyle name="40% - Accent1 22 6 3 5" xfId="40597"/>
    <cellStyle name="40% - Accent1 22 6 4" xfId="10847"/>
    <cellStyle name="40% - Accent1 22 6 4 2" xfId="29356"/>
    <cellStyle name="40% - Accent1 22 6 4 3" xfId="44702"/>
    <cellStyle name="40% - Accent1 22 6 5" xfId="10840"/>
    <cellStyle name="40% - Accent1 22 6 5 2" xfId="29349"/>
    <cellStyle name="40% - Accent1 22 6 5 3" xfId="44695"/>
    <cellStyle name="40% - Accent1 22 6 6" xfId="25214"/>
    <cellStyle name="40% - Accent1 22 6 7" xfId="40594"/>
    <cellStyle name="40% - Accent1 22 7" xfId="6672"/>
    <cellStyle name="40% - Accent1 22 7 2" xfId="6673"/>
    <cellStyle name="40% - Accent1 22 7 2 2" xfId="10850"/>
    <cellStyle name="40% - Accent1 22 7 2 2 2" xfId="29359"/>
    <cellStyle name="40% - Accent1 22 7 2 2 3" xfId="44705"/>
    <cellStyle name="40% - Accent1 22 7 2 3" xfId="10849"/>
    <cellStyle name="40% - Accent1 22 7 2 3 2" xfId="29358"/>
    <cellStyle name="40% - Accent1 22 7 2 3 3" xfId="44704"/>
    <cellStyle name="40% - Accent1 22 7 2 4" xfId="25219"/>
    <cellStyle name="40% - Accent1 22 7 2 5" xfId="40599"/>
    <cellStyle name="40% - Accent1 22 7 3" xfId="10851"/>
    <cellStyle name="40% - Accent1 22 7 3 2" xfId="29360"/>
    <cellStyle name="40% - Accent1 22 7 3 3" xfId="44706"/>
    <cellStyle name="40% - Accent1 22 7 4" xfId="10848"/>
    <cellStyle name="40% - Accent1 22 7 4 2" xfId="29357"/>
    <cellStyle name="40% - Accent1 22 7 4 3" xfId="44703"/>
    <cellStyle name="40% - Accent1 22 7 5" xfId="25218"/>
    <cellStyle name="40% - Accent1 22 7 6" xfId="40598"/>
    <cellStyle name="40% - Accent1 22 8" xfId="6674"/>
    <cellStyle name="40% - Accent1 22 8 2" xfId="6675"/>
    <cellStyle name="40% - Accent1 22 8 2 2" xfId="10854"/>
    <cellStyle name="40% - Accent1 22 8 2 2 2" xfId="29363"/>
    <cellStyle name="40% - Accent1 22 8 2 2 3" xfId="44709"/>
    <cellStyle name="40% - Accent1 22 8 2 3" xfId="10853"/>
    <cellStyle name="40% - Accent1 22 8 2 3 2" xfId="29362"/>
    <cellStyle name="40% - Accent1 22 8 2 3 3" xfId="44708"/>
    <cellStyle name="40% - Accent1 22 8 2 4" xfId="25221"/>
    <cellStyle name="40% - Accent1 22 8 2 5" xfId="40601"/>
    <cellStyle name="40% - Accent1 22 8 3" xfId="10855"/>
    <cellStyle name="40% - Accent1 22 8 3 2" xfId="29364"/>
    <cellStyle name="40% - Accent1 22 8 3 3" xfId="44710"/>
    <cellStyle name="40% - Accent1 22 8 4" xfId="10852"/>
    <cellStyle name="40% - Accent1 22 8 4 2" xfId="29361"/>
    <cellStyle name="40% - Accent1 22 8 4 3" xfId="44707"/>
    <cellStyle name="40% - Accent1 22 8 5" xfId="25220"/>
    <cellStyle name="40% - Accent1 22 8 6" xfId="40600"/>
    <cellStyle name="40% - Accent1 22 9" xfId="6676"/>
    <cellStyle name="40% - Accent1 22 9 2" xfId="10857"/>
    <cellStyle name="40% - Accent1 22 9 2 2" xfId="29366"/>
    <cellStyle name="40% - Accent1 22 9 2 3" xfId="44712"/>
    <cellStyle name="40% - Accent1 22 9 3" xfId="10856"/>
    <cellStyle name="40% - Accent1 22 9 3 2" xfId="29365"/>
    <cellStyle name="40% - Accent1 22 9 3 3" xfId="44711"/>
    <cellStyle name="40% - Accent1 22 9 4" xfId="25222"/>
    <cellStyle name="40% - Accent1 22 9 5" xfId="40602"/>
    <cellStyle name="40% - Accent1 23" xfId="191"/>
    <cellStyle name="40% - Accent1 23 10" xfId="10858"/>
    <cellStyle name="40% - Accent1 23 10 2" xfId="29367"/>
    <cellStyle name="40% - Accent1 23 10 3" xfId="44713"/>
    <cellStyle name="40% - Accent1 23 11" xfId="19899"/>
    <cellStyle name="40% - Accent1 23 11 2" xfId="38390"/>
    <cellStyle name="40% - Accent1 23 11 3" xfId="53713"/>
    <cellStyle name="40% - Accent1 23 12" xfId="20841"/>
    <cellStyle name="40% - Accent1 23 13" xfId="22251"/>
    <cellStyle name="40% - Accent1 23 2" xfId="2687"/>
    <cellStyle name="40% - Accent1 23 2 2" xfId="5560"/>
    <cellStyle name="40% - Accent1 23 2 2 2" xfId="6677"/>
    <cellStyle name="40% - Accent1 23 2 2 2 2" xfId="10862"/>
    <cellStyle name="40% - Accent1 23 2 2 2 2 2" xfId="29371"/>
    <cellStyle name="40% - Accent1 23 2 2 2 2 3" xfId="44717"/>
    <cellStyle name="40% - Accent1 23 2 2 2 3" xfId="10861"/>
    <cellStyle name="40% - Accent1 23 2 2 2 3 2" xfId="29370"/>
    <cellStyle name="40% - Accent1 23 2 2 2 3 3" xfId="44716"/>
    <cellStyle name="40% - Accent1 23 2 2 2 4" xfId="25223"/>
    <cellStyle name="40% - Accent1 23 2 2 2 5" xfId="40603"/>
    <cellStyle name="40% - Accent1 23 2 2 3" xfId="10863"/>
    <cellStyle name="40% - Accent1 23 2 2 3 2" xfId="29372"/>
    <cellStyle name="40% - Accent1 23 2 2 3 3" xfId="44718"/>
    <cellStyle name="40% - Accent1 23 2 2 4" xfId="10860"/>
    <cellStyle name="40% - Accent1 23 2 2 4 2" xfId="29369"/>
    <cellStyle name="40% - Accent1 23 2 2 4 3" xfId="44715"/>
    <cellStyle name="40% - Accent1 23 2 2 5" xfId="24106"/>
    <cellStyle name="40% - Accent1 23 2 2 6" xfId="39489"/>
    <cellStyle name="40% - Accent1 23 2 3" xfId="6678"/>
    <cellStyle name="40% - Accent1 23 2 3 2" xfId="6679"/>
    <cellStyle name="40% - Accent1 23 2 3 2 2" xfId="10866"/>
    <cellStyle name="40% - Accent1 23 2 3 2 2 2" xfId="29375"/>
    <cellStyle name="40% - Accent1 23 2 3 2 2 3" xfId="44721"/>
    <cellStyle name="40% - Accent1 23 2 3 2 3" xfId="10865"/>
    <cellStyle name="40% - Accent1 23 2 3 2 3 2" xfId="29374"/>
    <cellStyle name="40% - Accent1 23 2 3 2 3 3" xfId="44720"/>
    <cellStyle name="40% - Accent1 23 2 3 2 4" xfId="25225"/>
    <cellStyle name="40% - Accent1 23 2 3 2 5" xfId="40605"/>
    <cellStyle name="40% - Accent1 23 2 3 3" xfId="10867"/>
    <cellStyle name="40% - Accent1 23 2 3 3 2" xfId="29376"/>
    <cellStyle name="40% - Accent1 23 2 3 3 3" xfId="44722"/>
    <cellStyle name="40% - Accent1 23 2 3 4" xfId="10864"/>
    <cellStyle name="40% - Accent1 23 2 3 4 2" xfId="29373"/>
    <cellStyle name="40% - Accent1 23 2 3 4 3" xfId="44719"/>
    <cellStyle name="40% - Accent1 23 2 3 5" xfId="25224"/>
    <cellStyle name="40% - Accent1 23 2 3 6" xfId="40604"/>
    <cellStyle name="40% - Accent1 23 2 4" xfId="6680"/>
    <cellStyle name="40% - Accent1 23 2 4 2" xfId="10869"/>
    <cellStyle name="40% - Accent1 23 2 4 2 2" xfId="29378"/>
    <cellStyle name="40% - Accent1 23 2 4 2 3" xfId="44724"/>
    <cellStyle name="40% - Accent1 23 2 4 3" xfId="10868"/>
    <cellStyle name="40% - Accent1 23 2 4 3 2" xfId="29377"/>
    <cellStyle name="40% - Accent1 23 2 4 3 3" xfId="44723"/>
    <cellStyle name="40% - Accent1 23 2 4 4" xfId="25226"/>
    <cellStyle name="40% - Accent1 23 2 4 5" xfId="40606"/>
    <cellStyle name="40% - Accent1 23 2 5" xfId="10870"/>
    <cellStyle name="40% - Accent1 23 2 5 2" xfId="29379"/>
    <cellStyle name="40% - Accent1 23 2 5 3" xfId="44725"/>
    <cellStyle name="40% - Accent1 23 2 6" xfId="10859"/>
    <cellStyle name="40% - Accent1 23 2 6 2" xfId="29368"/>
    <cellStyle name="40% - Accent1 23 2 6 3" xfId="44714"/>
    <cellStyle name="40% - Accent1 23 2 7" xfId="22275"/>
    <cellStyle name="40% - Accent1 23 2 8" xfId="23675"/>
    <cellStyle name="40% - Accent1 23 3" xfId="3179"/>
    <cellStyle name="40% - Accent1 23 3 2" xfId="6681"/>
    <cellStyle name="40% - Accent1 23 3 2 2" xfId="6682"/>
    <cellStyle name="40% - Accent1 23 3 2 2 2" xfId="10873"/>
    <cellStyle name="40% - Accent1 23 3 2 2 2 2" xfId="29382"/>
    <cellStyle name="40% - Accent1 23 3 2 2 2 3" xfId="44728"/>
    <cellStyle name="40% - Accent1 23 3 2 2 3" xfId="10872"/>
    <cellStyle name="40% - Accent1 23 3 2 2 3 2" xfId="29381"/>
    <cellStyle name="40% - Accent1 23 3 2 2 3 3" xfId="44727"/>
    <cellStyle name="40% - Accent1 23 3 2 2 4" xfId="25228"/>
    <cellStyle name="40% - Accent1 23 3 2 2 5" xfId="40608"/>
    <cellStyle name="40% - Accent1 23 3 2 3" xfId="10874"/>
    <cellStyle name="40% - Accent1 23 3 2 3 2" xfId="29383"/>
    <cellStyle name="40% - Accent1 23 3 2 3 3" xfId="44729"/>
    <cellStyle name="40% - Accent1 23 3 2 4" xfId="10871"/>
    <cellStyle name="40% - Accent1 23 3 2 4 2" xfId="29380"/>
    <cellStyle name="40% - Accent1 23 3 2 4 3" xfId="44726"/>
    <cellStyle name="40% - Accent1 23 3 2 5" xfId="25227"/>
    <cellStyle name="40% - Accent1 23 3 2 6" xfId="40607"/>
    <cellStyle name="40% - Accent1 23 3 3" xfId="6683"/>
    <cellStyle name="40% - Accent1 23 3 3 2" xfId="6684"/>
    <cellStyle name="40% - Accent1 23 3 3 2 2" xfId="10877"/>
    <cellStyle name="40% - Accent1 23 3 3 2 2 2" xfId="29386"/>
    <cellStyle name="40% - Accent1 23 3 3 2 2 3" xfId="44732"/>
    <cellStyle name="40% - Accent1 23 3 3 2 3" xfId="10876"/>
    <cellStyle name="40% - Accent1 23 3 3 2 3 2" xfId="29385"/>
    <cellStyle name="40% - Accent1 23 3 3 2 3 3" xfId="44731"/>
    <cellStyle name="40% - Accent1 23 3 3 2 4" xfId="25230"/>
    <cellStyle name="40% - Accent1 23 3 3 2 5" xfId="40610"/>
    <cellStyle name="40% - Accent1 23 3 3 3" xfId="10878"/>
    <cellStyle name="40% - Accent1 23 3 3 3 2" xfId="29387"/>
    <cellStyle name="40% - Accent1 23 3 3 3 3" xfId="44733"/>
    <cellStyle name="40% - Accent1 23 3 3 4" xfId="10875"/>
    <cellStyle name="40% - Accent1 23 3 3 4 2" xfId="29384"/>
    <cellStyle name="40% - Accent1 23 3 3 4 3" xfId="44730"/>
    <cellStyle name="40% - Accent1 23 3 3 5" xfId="25229"/>
    <cellStyle name="40% - Accent1 23 3 3 6" xfId="40609"/>
    <cellStyle name="40% - Accent1 23 3 4" xfId="6685"/>
    <cellStyle name="40% - Accent1 23 3 4 2" xfId="10880"/>
    <cellStyle name="40% - Accent1 23 3 4 2 2" xfId="29389"/>
    <cellStyle name="40% - Accent1 23 3 4 2 3" xfId="44735"/>
    <cellStyle name="40% - Accent1 23 3 4 3" xfId="10879"/>
    <cellStyle name="40% - Accent1 23 3 4 3 2" xfId="29388"/>
    <cellStyle name="40% - Accent1 23 3 4 3 3" xfId="44734"/>
    <cellStyle name="40% - Accent1 23 3 4 4" xfId="25231"/>
    <cellStyle name="40% - Accent1 23 3 4 5" xfId="40611"/>
    <cellStyle name="40% - Accent1 23 4" xfId="4411"/>
    <cellStyle name="40% - Accent1 23 4 2" xfId="6686"/>
    <cellStyle name="40% - Accent1 23 4 2 2" xfId="6687"/>
    <cellStyle name="40% - Accent1 23 4 2 2 2" xfId="10883"/>
    <cellStyle name="40% - Accent1 23 4 2 2 2 2" xfId="29392"/>
    <cellStyle name="40% - Accent1 23 4 2 2 2 3" xfId="44738"/>
    <cellStyle name="40% - Accent1 23 4 2 2 3" xfId="10882"/>
    <cellStyle name="40% - Accent1 23 4 2 2 3 2" xfId="29391"/>
    <cellStyle name="40% - Accent1 23 4 2 2 3 3" xfId="44737"/>
    <cellStyle name="40% - Accent1 23 4 2 2 4" xfId="25233"/>
    <cellStyle name="40% - Accent1 23 4 2 2 5" xfId="40613"/>
    <cellStyle name="40% - Accent1 23 4 2 3" xfId="10884"/>
    <cellStyle name="40% - Accent1 23 4 2 3 2" xfId="29393"/>
    <cellStyle name="40% - Accent1 23 4 2 3 3" xfId="44739"/>
    <cellStyle name="40% - Accent1 23 4 2 4" xfId="10881"/>
    <cellStyle name="40% - Accent1 23 4 2 4 2" xfId="29390"/>
    <cellStyle name="40% - Accent1 23 4 2 4 3" xfId="44736"/>
    <cellStyle name="40% - Accent1 23 4 2 5" xfId="25232"/>
    <cellStyle name="40% - Accent1 23 4 2 6" xfId="40612"/>
    <cellStyle name="40% - Accent1 23 4 3" xfId="6688"/>
    <cellStyle name="40% - Accent1 23 4 3 2" xfId="6689"/>
    <cellStyle name="40% - Accent1 23 4 3 2 2" xfId="10887"/>
    <cellStyle name="40% - Accent1 23 4 3 2 2 2" xfId="29396"/>
    <cellStyle name="40% - Accent1 23 4 3 2 2 3" xfId="44742"/>
    <cellStyle name="40% - Accent1 23 4 3 2 3" xfId="10886"/>
    <cellStyle name="40% - Accent1 23 4 3 2 3 2" xfId="29395"/>
    <cellStyle name="40% - Accent1 23 4 3 2 3 3" xfId="44741"/>
    <cellStyle name="40% - Accent1 23 4 3 2 4" xfId="25235"/>
    <cellStyle name="40% - Accent1 23 4 3 2 5" xfId="40615"/>
    <cellStyle name="40% - Accent1 23 4 3 3" xfId="10888"/>
    <cellStyle name="40% - Accent1 23 4 3 3 2" xfId="29397"/>
    <cellStyle name="40% - Accent1 23 4 3 3 3" xfId="44743"/>
    <cellStyle name="40% - Accent1 23 4 3 4" xfId="10885"/>
    <cellStyle name="40% - Accent1 23 4 3 4 2" xfId="29394"/>
    <cellStyle name="40% - Accent1 23 4 3 4 3" xfId="44740"/>
    <cellStyle name="40% - Accent1 23 4 3 5" xfId="25234"/>
    <cellStyle name="40% - Accent1 23 4 3 6" xfId="40614"/>
    <cellStyle name="40% - Accent1 23 4 4" xfId="6690"/>
    <cellStyle name="40% - Accent1 23 4 4 2" xfId="10890"/>
    <cellStyle name="40% - Accent1 23 4 4 2 2" xfId="29399"/>
    <cellStyle name="40% - Accent1 23 4 4 2 3" xfId="44745"/>
    <cellStyle name="40% - Accent1 23 4 4 3" xfId="10889"/>
    <cellStyle name="40% - Accent1 23 4 4 3 2" xfId="29398"/>
    <cellStyle name="40% - Accent1 23 4 4 3 3" xfId="44744"/>
    <cellStyle name="40% - Accent1 23 4 4 4" xfId="25236"/>
    <cellStyle name="40% - Accent1 23 4 4 5" xfId="40616"/>
    <cellStyle name="40% - Accent1 23 5" xfId="5531"/>
    <cellStyle name="40% - Accent1 23 5 2" xfId="6691"/>
    <cellStyle name="40% - Accent1 23 5 2 2" xfId="6692"/>
    <cellStyle name="40% - Accent1 23 5 2 2 2" xfId="10894"/>
    <cellStyle name="40% - Accent1 23 5 2 2 2 2" xfId="29403"/>
    <cellStyle name="40% - Accent1 23 5 2 2 2 3" xfId="44749"/>
    <cellStyle name="40% - Accent1 23 5 2 2 3" xfId="10893"/>
    <cellStyle name="40% - Accent1 23 5 2 2 3 2" xfId="29402"/>
    <cellStyle name="40% - Accent1 23 5 2 2 3 3" xfId="44748"/>
    <cellStyle name="40% - Accent1 23 5 2 2 4" xfId="25238"/>
    <cellStyle name="40% - Accent1 23 5 2 2 5" xfId="40618"/>
    <cellStyle name="40% - Accent1 23 5 2 3" xfId="10895"/>
    <cellStyle name="40% - Accent1 23 5 2 3 2" xfId="29404"/>
    <cellStyle name="40% - Accent1 23 5 2 3 3" xfId="44750"/>
    <cellStyle name="40% - Accent1 23 5 2 4" xfId="10892"/>
    <cellStyle name="40% - Accent1 23 5 2 4 2" xfId="29401"/>
    <cellStyle name="40% - Accent1 23 5 2 4 3" xfId="44747"/>
    <cellStyle name="40% - Accent1 23 5 2 5" xfId="25237"/>
    <cellStyle name="40% - Accent1 23 5 2 6" xfId="40617"/>
    <cellStyle name="40% - Accent1 23 5 3" xfId="6693"/>
    <cellStyle name="40% - Accent1 23 5 3 2" xfId="10897"/>
    <cellStyle name="40% - Accent1 23 5 3 2 2" xfId="29406"/>
    <cellStyle name="40% - Accent1 23 5 3 2 3" xfId="44752"/>
    <cellStyle name="40% - Accent1 23 5 3 3" xfId="10896"/>
    <cellStyle name="40% - Accent1 23 5 3 3 2" xfId="29405"/>
    <cellStyle name="40% - Accent1 23 5 3 3 3" xfId="44751"/>
    <cellStyle name="40% - Accent1 23 5 3 4" xfId="25239"/>
    <cellStyle name="40% - Accent1 23 5 3 5" xfId="40619"/>
    <cellStyle name="40% - Accent1 23 5 4" xfId="10898"/>
    <cellStyle name="40% - Accent1 23 5 4 2" xfId="29407"/>
    <cellStyle name="40% - Accent1 23 5 4 3" xfId="44753"/>
    <cellStyle name="40% - Accent1 23 5 5" xfId="10891"/>
    <cellStyle name="40% - Accent1 23 5 5 2" xfId="29400"/>
    <cellStyle name="40% - Accent1 23 5 5 3" xfId="44746"/>
    <cellStyle name="40% - Accent1 23 5 6" xfId="24077"/>
    <cellStyle name="40% - Accent1 23 5 7" xfId="39460"/>
    <cellStyle name="40% - Accent1 23 6" xfId="6694"/>
    <cellStyle name="40% - Accent1 23 6 2" xfId="6695"/>
    <cellStyle name="40% - Accent1 23 6 2 2" xfId="10901"/>
    <cellStyle name="40% - Accent1 23 6 2 2 2" xfId="29410"/>
    <cellStyle name="40% - Accent1 23 6 2 2 3" xfId="44756"/>
    <cellStyle name="40% - Accent1 23 6 2 3" xfId="10900"/>
    <cellStyle name="40% - Accent1 23 6 2 3 2" xfId="29409"/>
    <cellStyle name="40% - Accent1 23 6 2 3 3" xfId="44755"/>
    <cellStyle name="40% - Accent1 23 6 2 4" xfId="25241"/>
    <cellStyle name="40% - Accent1 23 6 2 5" xfId="40621"/>
    <cellStyle name="40% - Accent1 23 6 3" xfId="10902"/>
    <cellStyle name="40% - Accent1 23 6 3 2" xfId="29411"/>
    <cellStyle name="40% - Accent1 23 6 3 3" xfId="44757"/>
    <cellStyle name="40% - Accent1 23 6 4" xfId="10899"/>
    <cellStyle name="40% - Accent1 23 6 4 2" xfId="29408"/>
    <cellStyle name="40% - Accent1 23 6 4 3" xfId="44754"/>
    <cellStyle name="40% - Accent1 23 6 5" xfId="25240"/>
    <cellStyle name="40% - Accent1 23 6 6" xfId="40620"/>
    <cellStyle name="40% - Accent1 23 7" xfId="6696"/>
    <cellStyle name="40% - Accent1 23 7 2" xfId="6697"/>
    <cellStyle name="40% - Accent1 23 7 2 2" xfId="10905"/>
    <cellStyle name="40% - Accent1 23 7 2 2 2" xfId="29414"/>
    <cellStyle name="40% - Accent1 23 7 2 2 3" xfId="44760"/>
    <cellStyle name="40% - Accent1 23 7 2 3" xfId="10904"/>
    <cellStyle name="40% - Accent1 23 7 2 3 2" xfId="29413"/>
    <cellStyle name="40% - Accent1 23 7 2 3 3" xfId="44759"/>
    <cellStyle name="40% - Accent1 23 7 2 4" xfId="25243"/>
    <cellStyle name="40% - Accent1 23 7 2 5" xfId="40623"/>
    <cellStyle name="40% - Accent1 23 7 3" xfId="10906"/>
    <cellStyle name="40% - Accent1 23 7 3 2" xfId="29415"/>
    <cellStyle name="40% - Accent1 23 7 3 3" xfId="44761"/>
    <cellStyle name="40% - Accent1 23 7 4" xfId="10903"/>
    <cellStyle name="40% - Accent1 23 7 4 2" xfId="29412"/>
    <cellStyle name="40% - Accent1 23 7 4 3" xfId="44758"/>
    <cellStyle name="40% - Accent1 23 7 5" xfId="25242"/>
    <cellStyle name="40% - Accent1 23 7 6" xfId="40622"/>
    <cellStyle name="40% - Accent1 23 8" xfId="6698"/>
    <cellStyle name="40% - Accent1 23 8 2" xfId="10908"/>
    <cellStyle name="40% - Accent1 23 8 2 2" xfId="29417"/>
    <cellStyle name="40% - Accent1 23 8 2 3" xfId="44763"/>
    <cellStyle name="40% - Accent1 23 8 3" xfId="10907"/>
    <cellStyle name="40% - Accent1 23 8 3 2" xfId="29416"/>
    <cellStyle name="40% - Accent1 23 8 3 3" xfId="44762"/>
    <cellStyle name="40% - Accent1 23 8 4" xfId="25244"/>
    <cellStyle name="40% - Accent1 23 8 5" xfId="40624"/>
    <cellStyle name="40% - Accent1 23 9" xfId="10909"/>
    <cellStyle name="40% - Accent1 23 9 2" xfId="29418"/>
    <cellStyle name="40% - Accent1 23 9 3" xfId="44764"/>
    <cellStyle name="40% - Accent1 24" xfId="2703"/>
    <cellStyle name="40% - Accent1 24 10" xfId="10910"/>
    <cellStyle name="40% - Accent1 24 10 2" xfId="29419"/>
    <cellStyle name="40% - Accent1 24 10 3" xfId="44765"/>
    <cellStyle name="40% - Accent1 24 11" xfId="22291"/>
    <cellStyle name="40% - Accent1 24 12" xfId="23667"/>
    <cellStyle name="40% - Accent1 24 2" xfId="4412"/>
    <cellStyle name="40% - Accent1 24 2 2" xfId="6699"/>
    <cellStyle name="40% - Accent1 24 2 2 2" xfId="10912"/>
    <cellStyle name="40% - Accent1 24 2 2 2 2" xfId="29421"/>
    <cellStyle name="40% - Accent1 24 2 2 2 3" xfId="44767"/>
    <cellStyle name="40% - Accent1 24 2 2 3" xfId="10911"/>
    <cellStyle name="40% - Accent1 24 2 2 3 2" xfId="29420"/>
    <cellStyle name="40% - Accent1 24 2 2 3 3" xfId="44766"/>
    <cellStyle name="40% - Accent1 24 2 2 4" xfId="25245"/>
    <cellStyle name="40% - Accent1 24 2 2 5" xfId="40625"/>
    <cellStyle name="40% - Accent1 24 3" xfId="4413"/>
    <cellStyle name="40% - Accent1 24 3 2" xfId="6700"/>
    <cellStyle name="40% - Accent1 24 3 2 2" xfId="10914"/>
    <cellStyle name="40% - Accent1 24 3 2 2 2" xfId="29423"/>
    <cellStyle name="40% - Accent1 24 3 2 2 3" xfId="44769"/>
    <cellStyle name="40% - Accent1 24 3 2 3" xfId="10913"/>
    <cellStyle name="40% - Accent1 24 3 2 3 2" xfId="29422"/>
    <cellStyle name="40% - Accent1 24 3 2 3 3" xfId="44768"/>
    <cellStyle name="40% - Accent1 24 3 2 4" xfId="25246"/>
    <cellStyle name="40% - Accent1 24 3 2 5" xfId="40626"/>
    <cellStyle name="40% - Accent1 24 4" xfId="4414"/>
    <cellStyle name="40% - Accent1 24 5" xfId="4415"/>
    <cellStyle name="40% - Accent1 24 6" xfId="4416"/>
    <cellStyle name="40% - Accent1 24 7" xfId="5576"/>
    <cellStyle name="40% - Accent1 24 7 2" xfId="10916"/>
    <cellStyle name="40% - Accent1 24 7 2 2" xfId="29425"/>
    <cellStyle name="40% - Accent1 24 7 2 3" xfId="44771"/>
    <cellStyle name="40% - Accent1 24 7 3" xfId="10915"/>
    <cellStyle name="40% - Accent1 24 7 3 2" xfId="29424"/>
    <cellStyle name="40% - Accent1 24 7 3 3" xfId="44770"/>
    <cellStyle name="40% - Accent1 24 7 4" xfId="24122"/>
    <cellStyle name="40% - Accent1 24 7 5" xfId="39505"/>
    <cellStyle name="40% - Accent1 24 8" xfId="6701"/>
    <cellStyle name="40% - Accent1 24 8 2" xfId="10918"/>
    <cellStyle name="40% - Accent1 24 8 2 2" xfId="29427"/>
    <cellStyle name="40% - Accent1 24 8 2 3" xfId="44773"/>
    <cellStyle name="40% - Accent1 24 8 3" xfId="10917"/>
    <cellStyle name="40% - Accent1 24 8 3 2" xfId="29426"/>
    <cellStyle name="40% - Accent1 24 8 3 3" xfId="44772"/>
    <cellStyle name="40% - Accent1 24 8 4" xfId="25247"/>
    <cellStyle name="40% - Accent1 24 8 5" xfId="40627"/>
    <cellStyle name="40% - Accent1 24 9" xfId="10919"/>
    <cellStyle name="40% - Accent1 24 9 2" xfId="29428"/>
    <cellStyle name="40% - Accent1 24 9 3" xfId="44774"/>
    <cellStyle name="40% - Accent1 25" xfId="2718"/>
    <cellStyle name="40% - Accent1 25 2" xfId="4417"/>
    <cellStyle name="40% - Accent1 25 2 2" xfId="6702"/>
    <cellStyle name="40% - Accent1 25 2 2 2" xfId="10922"/>
    <cellStyle name="40% - Accent1 25 2 2 2 2" xfId="29431"/>
    <cellStyle name="40% - Accent1 25 2 2 2 3" xfId="44777"/>
    <cellStyle name="40% - Accent1 25 2 2 3" xfId="10921"/>
    <cellStyle name="40% - Accent1 25 2 2 3 2" xfId="29430"/>
    <cellStyle name="40% - Accent1 25 2 2 3 3" xfId="44776"/>
    <cellStyle name="40% - Accent1 25 2 2 4" xfId="25248"/>
    <cellStyle name="40% - Accent1 25 2 2 5" xfId="40628"/>
    <cellStyle name="40% - Accent1 25 3" xfId="5590"/>
    <cellStyle name="40% - Accent1 25 3 2" xfId="6703"/>
    <cellStyle name="40% - Accent1 25 3 2 2" xfId="10925"/>
    <cellStyle name="40% - Accent1 25 3 2 2 2" xfId="29434"/>
    <cellStyle name="40% - Accent1 25 3 2 2 3" xfId="44780"/>
    <cellStyle name="40% - Accent1 25 3 2 3" xfId="10924"/>
    <cellStyle name="40% - Accent1 25 3 2 3 2" xfId="29433"/>
    <cellStyle name="40% - Accent1 25 3 2 3 3" xfId="44779"/>
    <cellStyle name="40% - Accent1 25 3 2 4" xfId="25249"/>
    <cellStyle name="40% - Accent1 25 3 2 5" xfId="40629"/>
    <cellStyle name="40% - Accent1 25 3 3" xfId="10926"/>
    <cellStyle name="40% - Accent1 25 3 3 2" xfId="29435"/>
    <cellStyle name="40% - Accent1 25 3 3 3" xfId="44781"/>
    <cellStyle name="40% - Accent1 25 3 4" xfId="10923"/>
    <cellStyle name="40% - Accent1 25 3 4 2" xfId="29432"/>
    <cellStyle name="40% - Accent1 25 3 4 3" xfId="44778"/>
    <cellStyle name="40% - Accent1 25 3 5" xfId="24136"/>
    <cellStyle name="40% - Accent1 25 3 6" xfId="39519"/>
    <cellStyle name="40% - Accent1 25 4" xfId="6704"/>
    <cellStyle name="40% - Accent1 25 4 2" xfId="10928"/>
    <cellStyle name="40% - Accent1 25 4 2 2" xfId="29437"/>
    <cellStyle name="40% - Accent1 25 4 2 3" xfId="44783"/>
    <cellStyle name="40% - Accent1 25 4 3" xfId="10927"/>
    <cellStyle name="40% - Accent1 25 4 3 2" xfId="29436"/>
    <cellStyle name="40% - Accent1 25 4 3 3" xfId="44782"/>
    <cellStyle name="40% - Accent1 25 4 4" xfId="25250"/>
    <cellStyle name="40% - Accent1 25 4 5" xfId="40630"/>
    <cellStyle name="40% - Accent1 25 5" xfId="10929"/>
    <cellStyle name="40% - Accent1 25 5 2" xfId="29438"/>
    <cellStyle name="40% - Accent1 25 5 3" xfId="44784"/>
    <cellStyle name="40% - Accent1 25 6" xfId="10920"/>
    <cellStyle name="40% - Accent1 25 6 2" xfId="29429"/>
    <cellStyle name="40% - Accent1 25 6 3" xfId="44775"/>
    <cellStyle name="40% - Accent1 25 7" xfId="22306"/>
    <cellStyle name="40% - Accent1 25 8" xfId="23656"/>
    <cellStyle name="40% - Accent1 26" xfId="3155"/>
    <cellStyle name="40% - Accent1 26 2" xfId="4418"/>
    <cellStyle name="40% - Accent1 26 2 2" xfId="6705"/>
    <cellStyle name="40% - Accent1 26 2 2 2" xfId="10932"/>
    <cellStyle name="40% - Accent1 26 2 2 2 2" xfId="29441"/>
    <cellStyle name="40% - Accent1 26 2 2 2 3" xfId="44787"/>
    <cellStyle name="40% - Accent1 26 2 2 3" xfId="10931"/>
    <cellStyle name="40% - Accent1 26 2 2 3 2" xfId="29440"/>
    <cellStyle name="40% - Accent1 26 2 2 3 3" xfId="44786"/>
    <cellStyle name="40% - Accent1 26 2 2 4" xfId="25251"/>
    <cellStyle name="40% - Accent1 26 2 2 5" xfId="40631"/>
    <cellStyle name="40% - Accent1 26 3" xfId="5604"/>
    <cellStyle name="40% - Accent1 26 3 2" xfId="6706"/>
    <cellStyle name="40% - Accent1 26 3 2 2" xfId="10935"/>
    <cellStyle name="40% - Accent1 26 3 2 2 2" xfId="29444"/>
    <cellStyle name="40% - Accent1 26 3 2 2 3" xfId="44790"/>
    <cellStyle name="40% - Accent1 26 3 2 3" xfId="10934"/>
    <cellStyle name="40% - Accent1 26 3 2 3 2" xfId="29443"/>
    <cellStyle name="40% - Accent1 26 3 2 3 3" xfId="44789"/>
    <cellStyle name="40% - Accent1 26 3 2 4" xfId="25252"/>
    <cellStyle name="40% - Accent1 26 3 2 5" xfId="40632"/>
    <cellStyle name="40% - Accent1 26 3 3" xfId="10936"/>
    <cellStyle name="40% - Accent1 26 3 3 2" xfId="29445"/>
    <cellStyle name="40% - Accent1 26 3 3 3" xfId="44791"/>
    <cellStyle name="40% - Accent1 26 3 4" xfId="10933"/>
    <cellStyle name="40% - Accent1 26 3 4 2" xfId="29442"/>
    <cellStyle name="40% - Accent1 26 3 4 3" xfId="44788"/>
    <cellStyle name="40% - Accent1 26 3 5" xfId="24150"/>
    <cellStyle name="40% - Accent1 26 3 6" xfId="39533"/>
    <cellStyle name="40% - Accent1 26 4" xfId="6707"/>
    <cellStyle name="40% - Accent1 26 4 2" xfId="10938"/>
    <cellStyle name="40% - Accent1 26 4 2 2" xfId="29447"/>
    <cellStyle name="40% - Accent1 26 4 2 3" xfId="44793"/>
    <cellStyle name="40% - Accent1 26 4 3" xfId="10937"/>
    <cellStyle name="40% - Accent1 26 4 3 2" xfId="29446"/>
    <cellStyle name="40% - Accent1 26 4 3 3" xfId="44792"/>
    <cellStyle name="40% - Accent1 26 4 4" xfId="25253"/>
    <cellStyle name="40% - Accent1 26 4 5" xfId="40633"/>
    <cellStyle name="40% - Accent1 26 5" xfId="10939"/>
    <cellStyle name="40% - Accent1 26 5 2" xfId="29448"/>
    <cellStyle name="40% - Accent1 26 5 3" xfId="44794"/>
    <cellStyle name="40% - Accent1 26 6" xfId="10930"/>
    <cellStyle name="40% - Accent1 26 6 2" xfId="29439"/>
    <cellStyle name="40% - Accent1 26 6 3" xfId="44785"/>
    <cellStyle name="40% - Accent1 26 7" xfId="22391"/>
    <cellStyle name="40% - Accent1 26 8" xfId="23642"/>
    <cellStyle name="40% - Accent1 27" xfId="4136"/>
    <cellStyle name="40% - Accent1 27 2" xfId="4419"/>
    <cellStyle name="40% - Accent1 27 2 2" xfId="6708"/>
    <cellStyle name="40% - Accent1 27 2 2 2" xfId="10942"/>
    <cellStyle name="40% - Accent1 27 2 2 2 2" xfId="29451"/>
    <cellStyle name="40% - Accent1 27 2 2 2 3" xfId="44797"/>
    <cellStyle name="40% - Accent1 27 2 2 3" xfId="10941"/>
    <cellStyle name="40% - Accent1 27 2 2 3 2" xfId="29450"/>
    <cellStyle name="40% - Accent1 27 2 2 3 3" xfId="44796"/>
    <cellStyle name="40% - Accent1 27 2 2 4" xfId="25254"/>
    <cellStyle name="40% - Accent1 27 2 2 5" xfId="40634"/>
    <cellStyle name="40% - Accent1 27 3" xfId="6259"/>
    <cellStyle name="40% - Accent1 27 3 2" xfId="6709"/>
    <cellStyle name="40% - Accent1 27 3 2 2" xfId="10945"/>
    <cellStyle name="40% - Accent1 27 3 2 2 2" xfId="29454"/>
    <cellStyle name="40% - Accent1 27 3 2 2 3" xfId="44800"/>
    <cellStyle name="40% - Accent1 27 3 2 3" xfId="10944"/>
    <cellStyle name="40% - Accent1 27 3 2 3 2" xfId="29453"/>
    <cellStyle name="40% - Accent1 27 3 2 3 3" xfId="44799"/>
    <cellStyle name="40% - Accent1 27 3 2 4" xfId="25255"/>
    <cellStyle name="40% - Accent1 27 3 2 5" xfId="40635"/>
    <cellStyle name="40% - Accent1 27 3 3" xfId="10946"/>
    <cellStyle name="40% - Accent1 27 3 3 2" xfId="29455"/>
    <cellStyle name="40% - Accent1 27 3 3 3" xfId="44801"/>
    <cellStyle name="40% - Accent1 27 3 4" xfId="10943"/>
    <cellStyle name="40% - Accent1 27 3 4 2" xfId="29452"/>
    <cellStyle name="40% - Accent1 27 3 4 3" xfId="44798"/>
    <cellStyle name="40% - Accent1 27 3 5" xfId="24805"/>
    <cellStyle name="40% - Accent1 27 3 6" xfId="40185"/>
    <cellStyle name="40% - Accent1 27 4" xfId="6710"/>
    <cellStyle name="40% - Accent1 27 4 2" xfId="10948"/>
    <cellStyle name="40% - Accent1 27 4 2 2" xfId="29457"/>
    <cellStyle name="40% - Accent1 27 4 2 3" xfId="44803"/>
    <cellStyle name="40% - Accent1 27 4 3" xfId="10947"/>
    <cellStyle name="40% - Accent1 27 4 3 2" xfId="29456"/>
    <cellStyle name="40% - Accent1 27 4 3 3" xfId="44802"/>
    <cellStyle name="40% - Accent1 27 4 4" xfId="25256"/>
    <cellStyle name="40% - Accent1 27 4 5" xfId="40636"/>
    <cellStyle name="40% - Accent1 27 5" xfId="10949"/>
    <cellStyle name="40% - Accent1 27 5 2" xfId="29458"/>
    <cellStyle name="40% - Accent1 27 5 3" xfId="44804"/>
    <cellStyle name="40% - Accent1 27 6" xfId="10940"/>
    <cellStyle name="40% - Accent1 27 6 2" xfId="29449"/>
    <cellStyle name="40% - Accent1 27 6 3" xfId="44795"/>
    <cellStyle name="40% - Accent1 27 7" xfId="23320"/>
    <cellStyle name="40% - Accent1 27 8" xfId="39414"/>
    <cellStyle name="40% - Accent1 28" xfId="4420"/>
    <cellStyle name="40% - Accent1 29" xfId="4421"/>
    <cellStyle name="40% - Accent1 3" xfId="192"/>
    <cellStyle name="40% - Accent1 30" xfId="4422"/>
    <cellStyle name="40% - Accent1 31" xfId="4423"/>
    <cellStyle name="40% - Accent1 32" xfId="4424"/>
    <cellStyle name="40% - Accent1 33" xfId="4425"/>
    <cellStyle name="40% - Accent1 34" xfId="10950"/>
    <cellStyle name="40% - Accent1 4" xfId="193"/>
    <cellStyle name="40% - Accent1 5" xfId="194"/>
    <cellStyle name="40% - Accent1 6" xfId="195"/>
    <cellStyle name="40% - Accent1 7" xfId="196"/>
    <cellStyle name="40% - Accent1 8" xfId="197"/>
    <cellStyle name="40% - Accent1 9" xfId="198"/>
    <cellStyle name="40% - Accent2 10" xfId="200"/>
    <cellStyle name="40% - Accent2 11" xfId="201"/>
    <cellStyle name="40% - Accent2 12" xfId="202"/>
    <cellStyle name="40% - Accent2 13" xfId="203"/>
    <cellStyle name="40% - Accent2 14" xfId="204"/>
    <cellStyle name="40% - Accent2 15" xfId="205"/>
    <cellStyle name="40% - Accent2 16" xfId="206"/>
    <cellStyle name="40% - Accent2 17" xfId="207"/>
    <cellStyle name="40% - Accent2 18" xfId="208"/>
    <cellStyle name="40% - Accent2 19" xfId="209"/>
    <cellStyle name="40% - Accent2 2" xfId="210"/>
    <cellStyle name="40% - Accent2 2 10" xfId="4426"/>
    <cellStyle name="40% - Accent2 2 11" xfId="4427"/>
    <cellStyle name="40% - Accent2 2 12" xfId="4428"/>
    <cellStyle name="40% - Accent2 2 13" xfId="4429"/>
    <cellStyle name="40% - Accent2 2 14" xfId="54390"/>
    <cellStyle name="40% - Accent2 2 2" xfId="211"/>
    <cellStyle name="40% - Accent2 2 3" xfId="212"/>
    <cellStyle name="40% - Accent2 2 4" xfId="4430"/>
    <cellStyle name="40% - Accent2 2 5" xfId="4431"/>
    <cellStyle name="40% - Accent2 2 6" xfId="4432"/>
    <cellStyle name="40% - Accent2 2 7" xfId="4433"/>
    <cellStyle name="40% - Accent2 2 8" xfId="4434"/>
    <cellStyle name="40% - Accent2 2 9" xfId="4435"/>
    <cellStyle name="40% - Accent2 20" xfId="213"/>
    <cellStyle name="40% - Accent2 21" xfId="214"/>
    <cellStyle name="40% - Accent2 21 10" xfId="4437"/>
    <cellStyle name="40% - Accent2 21 11" xfId="4438"/>
    <cellStyle name="40% - Accent2 21 12" xfId="4439"/>
    <cellStyle name="40% - Accent2 21 13" xfId="4440"/>
    <cellStyle name="40% - Accent2 21 14" xfId="4436"/>
    <cellStyle name="40% - Accent2 21 2" xfId="215"/>
    <cellStyle name="40% - Accent2 21 2 2" xfId="4441"/>
    <cellStyle name="40% - Accent2 21 2 3" xfId="19900"/>
    <cellStyle name="40% - Accent2 21 2 4" xfId="2739"/>
    <cellStyle name="40% - Accent2 21 3" xfId="4442"/>
    <cellStyle name="40% - Accent2 21 4" xfId="4443"/>
    <cellStyle name="40% - Accent2 21 5" xfId="4444"/>
    <cellStyle name="40% - Accent2 21 6" xfId="4445"/>
    <cellStyle name="40% - Accent2 21 7" xfId="4446"/>
    <cellStyle name="40% - Accent2 21 8" xfId="4447"/>
    <cellStyle name="40% - Accent2 21 9" xfId="4448"/>
    <cellStyle name="40% - Accent2 22" xfId="216"/>
    <cellStyle name="40% - Accent2 22 10" xfId="10952"/>
    <cellStyle name="40% - Accent2 22 10 2" xfId="29461"/>
    <cellStyle name="40% - Accent2 22 10 3" xfId="44806"/>
    <cellStyle name="40% - Accent2 22 11" xfId="10951"/>
    <cellStyle name="40% - Accent2 22 11 2" xfId="29460"/>
    <cellStyle name="40% - Accent2 22 11 3" xfId="44805"/>
    <cellStyle name="40% - Accent2 22 12" xfId="19901"/>
    <cellStyle name="40% - Accent2 22 12 2" xfId="38392"/>
    <cellStyle name="40% - Accent2 22 12 3" xfId="53714"/>
    <cellStyle name="40% - Accent2 22 13" xfId="20864"/>
    <cellStyle name="40% - Accent2 22 14" xfId="22127"/>
    <cellStyle name="40% - Accent2 22 2" xfId="2674"/>
    <cellStyle name="40% - Accent2 22 2 2" xfId="5547"/>
    <cellStyle name="40% - Accent2 22 2 2 2" xfId="6711"/>
    <cellStyle name="40% - Accent2 22 2 2 2 2" xfId="10956"/>
    <cellStyle name="40% - Accent2 22 2 2 2 2 2" xfId="29465"/>
    <cellStyle name="40% - Accent2 22 2 2 2 2 3" xfId="44810"/>
    <cellStyle name="40% - Accent2 22 2 2 2 3" xfId="10955"/>
    <cellStyle name="40% - Accent2 22 2 2 2 3 2" xfId="29464"/>
    <cellStyle name="40% - Accent2 22 2 2 2 3 3" xfId="44809"/>
    <cellStyle name="40% - Accent2 22 2 2 2 4" xfId="25257"/>
    <cellStyle name="40% - Accent2 22 2 2 2 5" xfId="40637"/>
    <cellStyle name="40% - Accent2 22 2 2 3" xfId="10957"/>
    <cellStyle name="40% - Accent2 22 2 2 3 2" xfId="29466"/>
    <cellStyle name="40% - Accent2 22 2 2 3 3" xfId="44811"/>
    <cellStyle name="40% - Accent2 22 2 2 4" xfId="10954"/>
    <cellStyle name="40% - Accent2 22 2 2 4 2" xfId="29463"/>
    <cellStyle name="40% - Accent2 22 2 2 4 3" xfId="44808"/>
    <cellStyle name="40% - Accent2 22 2 2 5" xfId="24093"/>
    <cellStyle name="40% - Accent2 22 2 2 6" xfId="39476"/>
    <cellStyle name="40% - Accent2 22 2 3" xfId="6712"/>
    <cellStyle name="40% - Accent2 22 2 3 2" xfId="6713"/>
    <cellStyle name="40% - Accent2 22 2 3 2 2" xfId="10960"/>
    <cellStyle name="40% - Accent2 22 2 3 2 2 2" xfId="29469"/>
    <cellStyle name="40% - Accent2 22 2 3 2 2 3" xfId="44814"/>
    <cellStyle name="40% - Accent2 22 2 3 2 3" xfId="10959"/>
    <cellStyle name="40% - Accent2 22 2 3 2 3 2" xfId="29468"/>
    <cellStyle name="40% - Accent2 22 2 3 2 3 3" xfId="44813"/>
    <cellStyle name="40% - Accent2 22 2 3 2 4" xfId="25259"/>
    <cellStyle name="40% - Accent2 22 2 3 2 5" xfId="40639"/>
    <cellStyle name="40% - Accent2 22 2 3 3" xfId="10961"/>
    <cellStyle name="40% - Accent2 22 2 3 3 2" xfId="29470"/>
    <cellStyle name="40% - Accent2 22 2 3 3 3" xfId="44815"/>
    <cellStyle name="40% - Accent2 22 2 3 4" xfId="10958"/>
    <cellStyle name="40% - Accent2 22 2 3 4 2" xfId="29467"/>
    <cellStyle name="40% - Accent2 22 2 3 4 3" xfId="44812"/>
    <cellStyle name="40% - Accent2 22 2 3 5" xfId="25258"/>
    <cellStyle name="40% - Accent2 22 2 3 6" xfId="40638"/>
    <cellStyle name="40% - Accent2 22 2 4" xfId="6714"/>
    <cellStyle name="40% - Accent2 22 2 4 2" xfId="10963"/>
    <cellStyle name="40% - Accent2 22 2 4 2 2" xfId="29472"/>
    <cellStyle name="40% - Accent2 22 2 4 2 3" xfId="44817"/>
    <cellStyle name="40% - Accent2 22 2 4 3" xfId="10962"/>
    <cellStyle name="40% - Accent2 22 2 4 3 2" xfId="29471"/>
    <cellStyle name="40% - Accent2 22 2 4 3 3" xfId="44816"/>
    <cellStyle name="40% - Accent2 22 2 4 4" xfId="25260"/>
    <cellStyle name="40% - Accent2 22 2 4 5" xfId="40640"/>
    <cellStyle name="40% - Accent2 22 2 5" xfId="10964"/>
    <cellStyle name="40% - Accent2 22 2 5 2" xfId="29473"/>
    <cellStyle name="40% - Accent2 22 2 5 3" xfId="44818"/>
    <cellStyle name="40% - Accent2 22 2 6" xfId="10953"/>
    <cellStyle name="40% - Accent2 22 2 6 2" xfId="29462"/>
    <cellStyle name="40% - Accent2 22 2 6 3" xfId="44807"/>
    <cellStyle name="40% - Accent2 22 2 7" xfId="22262"/>
    <cellStyle name="40% - Accent2 22 2 8" xfId="20911"/>
    <cellStyle name="40% - Accent2 22 3" xfId="3180"/>
    <cellStyle name="40% - Accent2 22 3 2" xfId="6715"/>
    <cellStyle name="40% - Accent2 22 3 2 2" xfId="6716"/>
    <cellStyle name="40% - Accent2 22 3 2 2 2" xfId="10967"/>
    <cellStyle name="40% - Accent2 22 3 2 2 2 2" xfId="29476"/>
    <cellStyle name="40% - Accent2 22 3 2 2 2 3" xfId="44821"/>
    <cellStyle name="40% - Accent2 22 3 2 2 3" xfId="10966"/>
    <cellStyle name="40% - Accent2 22 3 2 2 3 2" xfId="29475"/>
    <cellStyle name="40% - Accent2 22 3 2 2 3 3" xfId="44820"/>
    <cellStyle name="40% - Accent2 22 3 2 2 4" xfId="25262"/>
    <cellStyle name="40% - Accent2 22 3 2 2 5" xfId="40642"/>
    <cellStyle name="40% - Accent2 22 3 2 3" xfId="10968"/>
    <cellStyle name="40% - Accent2 22 3 2 3 2" xfId="29477"/>
    <cellStyle name="40% - Accent2 22 3 2 3 3" xfId="44822"/>
    <cellStyle name="40% - Accent2 22 3 2 4" xfId="10965"/>
    <cellStyle name="40% - Accent2 22 3 2 4 2" xfId="29474"/>
    <cellStyle name="40% - Accent2 22 3 2 4 3" xfId="44819"/>
    <cellStyle name="40% - Accent2 22 3 2 5" xfId="25261"/>
    <cellStyle name="40% - Accent2 22 3 2 6" xfId="40641"/>
    <cellStyle name="40% - Accent2 22 3 3" xfId="6717"/>
    <cellStyle name="40% - Accent2 22 3 3 2" xfId="6718"/>
    <cellStyle name="40% - Accent2 22 3 3 2 2" xfId="10971"/>
    <cellStyle name="40% - Accent2 22 3 3 2 2 2" xfId="29480"/>
    <cellStyle name="40% - Accent2 22 3 3 2 2 3" xfId="44825"/>
    <cellStyle name="40% - Accent2 22 3 3 2 3" xfId="10970"/>
    <cellStyle name="40% - Accent2 22 3 3 2 3 2" xfId="29479"/>
    <cellStyle name="40% - Accent2 22 3 3 2 3 3" xfId="44824"/>
    <cellStyle name="40% - Accent2 22 3 3 2 4" xfId="25264"/>
    <cellStyle name="40% - Accent2 22 3 3 2 5" xfId="40644"/>
    <cellStyle name="40% - Accent2 22 3 3 3" xfId="10972"/>
    <cellStyle name="40% - Accent2 22 3 3 3 2" xfId="29481"/>
    <cellStyle name="40% - Accent2 22 3 3 3 3" xfId="44826"/>
    <cellStyle name="40% - Accent2 22 3 3 4" xfId="10969"/>
    <cellStyle name="40% - Accent2 22 3 3 4 2" xfId="29478"/>
    <cellStyle name="40% - Accent2 22 3 3 4 3" xfId="44823"/>
    <cellStyle name="40% - Accent2 22 3 3 5" xfId="25263"/>
    <cellStyle name="40% - Accent2 22 3 3 6" xfId="40643"/>
    <cellStyle name="40% - Accent2 22 3 4" xfId="6719"/>
    <cellStyle name="40% - Accent2 22 3 4 2" xfId="10974"/>
    <cellStyle name="40% - Accent2 22 3 4 2 2" xfId="29483"/>
    <cellStyle name="40% - Accent2 22 3 4 2 3" xfId="44828"/>
    <cellStyle name="40% - Accent2 22 3 4 3" xfId="10973"/>
    <cellStyle name="40% - Accent2 22 3 4 3 2" xfId="29482"/>
    <cellStyle name="40% - Accent2 22 3 4 3 3" xfId="44827"/>
    <cellStyle name="40% - Accent2 22 3 4 4" xfId="25265"/>
    <cellStyle name="40% - Accent2 22 3 4 5" xfId="40645"/>
    <cellStyle name="40% - Accent2 22 4" xfId="5518"/>
    <cellStyle name="40% - Accent2 22 4 2" xfId="6720"/>
    <cellStyle name="40% - Accent2 22 4 2 2" xfId="6721"/>
    <cellStyle name="40% - Accent2 22 4 2 2 2" xfId="10978"/>
    <cellStyle name="40% - Accent2 22 4 2 2 2 2" xfId="29487"/>
    <cellStyle name="40% - Accent2 22 4 2 2 2 3" xfId="44832"/>
    <cellStyle name="40% - Accent2 22 4 2 2 3" xfId="10977"/>
    <cellStyle name="40% - Accent2 22 4 2 2 3 2" xfId="29486"/>
    <cellStyle name="40% - Accent2 22 4 2 2 3 3" xfId="44831"/>
    <cellStyle name="40% - Accent2 22 4 2 2 4" xfId="25267"/>
    <cellStyle name="40% - Accent2 22 4 2 2 5" xfId="40647"/>
    <cellStyle name="40% - Accent2 22 4 2 3" xfId="10979"/>
    <cellStyle name="40% - Accent2 22 4 2 3 2" xfId="29488"/>
    <cellStyle name="40% - Accent2 22 4 2 3 3" xfId="44833"/>
    <cellStyle name="40% - Accent2 22 4 2 4" xfId="10976"/>
    <cellStyle name="40% - Accent2 22 4 2 4 2" xfId="29485"/>
    <cellStyle name="40% - Accent2 22 4 2 4 3" xfId="44830"/>
    <cellStyle name="40% - Accent2 22 4 2 5" xfId="25266"/>
    <cellStyle name="40% - Accent2 22 4 2 6" xfId="40646"/>
    <cellStyle name="40% - Accent2 22 4 3" xfId="6722"/>
    <cellStyle name="40% - Accent2 22 4 3 2" xfId="6723"/>
    <cellStyle name="40% - Accent2 22 4 3 2 2" xfId="10982"/>
    <cellStyle name="40% - Accent2 22 4 3 2 2 2" xfId="29491"/>
    <cellStyle name="40% - Accent2 22 4 3 2 2 3" xfId="44836"/>
    <cellStyle name="40% - Accent2 22 4 3 2 3" xfId="10981"/>
    <cellStyle name="40% - Accent2 22 4 3 2 3 2" xfId="29490"/>
    <cellStyle name="40% - Accent2 22 4 3 2 3 3" xfId="44835"/>
    <cellStyle name="40% - Accent2 22 4 3 2 4" xfId="25269"/>
    <cellStyle name="40% - Accent2 22 4 3 2 5" xfId="40649"/>
    <cellStyle name="40% - Accent2 22 4 3 3" xfId="10983"/>
    <cellStyle name="40% - Accent2 22 4 3 3 2" xfId="29492"/>
    <cellStyle name="40% - Accent2 22 4 3 3 3" xfId="44837"/>
    <cellStyle name="40% - Accent2 22 4 3 4" xfId="10980"/>
    <cellStyle name="40% - Accent2 22 4 3 4 2" xfId="29489"/>
    <cellStyle name="40% - Accent2 22 4 3 4 3" xfId="44834"/>
    <cellStyle name="40% - Accent2 22 4 3 5" xfId="25268"/>
    <cellStyle name="40% - Accent2 22 4 3 6" xfId="40648"/>
    <cellStyle name="40% - Accent2 22 4 4" xfId="6724"/>
    <cellStyle name="40% - Accent2 22 4 4 2" xfId="10985"/>
    <cellStyle name="40% - Accent2 22 4 4 2 2" xfId="29494"/>
    <cellStyle name="40% - Accent2 22 4 4 2 3" xfId="44839"/>
    <cellStyle name="40% - Accent2 22 4 4 3" xfId="10984"/>
    <cellStyle name="40% - Accent2 22 4 4 3 2" xfId="29493"/>
    <cellStyle name="40% - Accent2 22 4 4 3 3" xfId="44838"/>
    <cellStyle name="40% - Accent2 22 4 4 4" xfId="25270"/>
    <cellStyle name="40% - Accent2 22 4 4 5" xfId="40650"/>
    <cellStyle name="40% - Accent2 22 4 5" xfId="10986"/>
    <cellStyle name="40% - Accent2 22 4 5 2" xfId="29495"/>
    <cellStyle name="40% - Accent2 22 4 5 3" xfId="44840"/>
    <cellStyle name="40% - Accent2 22 4 6" xfId="10975"/>
    <cellStyle name="40% - Accent2 22 4 6 2" xfId="29484"/>
    <cellStyle name="40% - Accent2 22 4 6 3" xfId="44829"/>
    <cellStyle name="40% - Accent2 22 4 7" xfId="24064"/>
    <cellStyle name="40% - Accent2 22 4 8" xfId="39447"/>
    <cellStyle name="40% - Accent2 22 5" xfId="6725"/>
    <cellStyle name="40% - Accent2 22 5 2" xfId="6726"/>
    <cellStyle name="40% - Accent2 22 5 2 2" xfId="6727"/>
    <cellStyle name="40% - Accent2 22 5 2 2 2" xfId="10990"/>
    <cellStyle name="40% - Accent2 22 5 2 2 2 2" xfId="29499"/>
    <cellStyle name="40% - Accent2 22 5 2 2 2 3" xfId="44844"/>
    <cellStyle name="40% - Accent2 22 5 2 2 3" xfId="10989"/>
    <cellStyle name="40% - Accent2 22 5 2 2 3 2" xfId="29498"/>
    <cellStyle name="40% - Accent2 22 5 2 2 3 3" xfId="44843"/>
    <cellStyle name="40% - Accent2 22 5 2 2 4" xfId="25273"/>
    <cellStyle name="40% - Accent2 22 5 2 2 5" xfId="40653"/>
    <cellStyle name="40% - Accent2 22 5 2 3" xfId="10991"/>
    <cellStyle name="40% - Accent2 22 5 2 3 2" xfId="29500"/>
    <cellStyle name="40% - Accent2 22 5 2 3 3" xfId="44845"/>
    <cellStyle name="40% - Accent2 22 5 2 4" xfId="10988"/>
    <cellStyle name="40% - Accent2 22 5 2 4 2" xfId="29497"/>
    <cellStyle name="40% - Accent2 22 5 2 4 3" xfId="44842"/>
    <cellStyle name="40% - Accent2 22 5 2 5" xfId="25272"/>
    <cellStyle name="40% - Accent2 22 5 2 6" xfId="40652"/>
    <cellStyle name="40% - Accent2 22 5 3" xfId="6728"/>
    <cellStyle name="40% - Accent2 22 5 3 2" xfId="6729"/>
    <cellStyle name="40% - Accent2 22 5 3 2 2" xfId="10994"/>
    <cellStyle name="40% - Accent2 22 5 3 2 2 2" xfId="29503"/>
    <cellStyle name="40% - Accent2 22 5 3 2 2 3" xfId="44848"/>
    <cellStyle name="40% - Accent2 22 5 3 2 3" xfId="10993"/>
    <cellStyle name="40% - Accent2 22 5 3 2 3 2" xfId="29502"/>
    <cellStyle name="40% - Accent2 22 5 3 2 3 3" xfId="44847"/>
    <cellStyle name="40% - Accent2 22 5 3 2 4" xfId="25275"/>
    <cellStyle name="40% - Accent2 22 5 3 2 5" xfId="40655"/>
    <cellStyle name="40% - Accent2 22 5 3 3" xfId="10995"/>
    <cellStyle name="40% - Accent2 22 5 3 3 2" xfId="29504"/>
    <cellStyle name="40% - Accent2 22 5 3 3 3" xfId="44849"/>
    <cellStyle name="40% - Accent2 22 5 3 4" xfId="10992"/>
    <cellStyle name="40% - Accent2 22 5 3 4 2" xfId="29501"/>
    <cellStyle name="40% - Accent2 22 5 3 4 3" xfId="44846"/>
    <cellStyle name="40% - Accent2 22 5 3 5" xfId="25274"/>
    <cellStyle name="40% - Accent2 22 5 3 6" xfId="40654"/>
    <cellStyle name="40% - Accent2 22 5 4" xfId="6730"/>
    <cellStyle name="40% - Accent2 22 5 4 2" xfId="10997"/>
    <cellStyle name="40% - Accent2 22 5 4 2 2" xfId="29506"/>
    <cellStyle name="40% - Accent2 22 5 4 2 3" xfId="44851"/>
    <cellStyle name="40% - Accent2 22 5 4 3" xfId="10996"/>
    <cellStyle name="40% - Accent2 22 5 4 3 2" xfId="29505"/>
    <cellStyle name="40% - Accent2 22 5 4 3 3" xfId="44850"/>
    <cellStyle name="40% - Accent2 22 5 4 4" xfId="25276"/>
    <cellStyle name="40% - Accent2 22 5 4 5" xfId="40656"/>
    <cellStyle name="40% - Accent2 22 5 5" xfId="10998"/>
    <cellStyle name="40% - Accent2 22 5 5 2" xfId="29507"/>
    <cellStyle name="40% - Accent2 22 5 5 3" xfId="44852"/>
    <cellStyle name="40% - Accent2 22 5 6" xfId="10987"/>
    <cellStyle name="40% - Accent2 22 5 6 2" xfId="29496"/>
    <cellStyle name="40% - Accent2 22 5 6 3" xfId="44841"/>
    <cellStyle name="40% - Accent2 22 5 7" xfId="25271"/>
    <cellStyle name="40% - Accent2 22 5 8" xfId="40651"/>
    <cellStyle name="40% - Accent2 22 6" xfId="6731"/>
    <cellStyle name="40% - Accent2 22 6 2" xfId="6732"/>
    <cellStyle name="40% - Accent2 22 6 2 2" xfId="6733"/>
    <cellStyle name="40% - Accent2 22 6 2 2 2" xfId="11002"/>
    <cellStyle name="40% - Accent2 22 6 2 2 2 2" xfId="29511"/>
    <cellStyle name="40% - Accent2 22 6 2 2 2 3" xfId="44856"/>
    <cellStyle name="40% - Accent2 22 6 2 2 3" xfId="11001"/>
    <cellStyle name="40% - Accent2 22 6 2 2 3 2" xfId="29510"/>
    <cellStyle name="40% - Accent2 22 6 2 2 3 3" xfId="44855"/>
    <cellStyle name="40% - Accent2 22 6 2 2 4" xfId="25279"/>
    <cellStyle name="40% - Accent2 22 6 2 2 5" xfId="40659"/>
    <cellStyle name="40% - Accent2 22 6 2 3" xfId="11003"/>
    <cellStyle name="40% - Accent2 22 6 2 3 2" xfId="29512"/>
    <cellStyle name="40% - Accent2 22 6 2 3 3" xfId="44857"/>
    <cellStyle name="40% - Accent2 22 6 2 4" xfId="11000"/>
    <cellStyle name="40% - Accent2 22 6 2 4 2" xfId="29509"/>
    <cellStyle name="40% - Accent2 22 6 2 4 3" xfId="44854"/>
    <cellStyle name="40% - Accent2 22 6 2 5" xfId="25278"/>
    <cellStyle name="40% - Accent2 22 6 2 6" xfId="40658"/>
    <cellStyle name="40% - Accent2 22 6 3" xfId="6734"/>
    <cellStyle name="40% - Accent2 22 6 3 2" xfId="11005"/>
    <cellStyle name="40% - Accent2 22 6 3 2 2" xfId="29514"/>
    <cellStyle name="40% - Accent2 22 6 3 2 3" xfId="44859"/>
    <cellStyle name="40% - Accent2 22 6 3 3" xfId="11004"/>
    <cellStyle name="40% - Accent2 22 6 3 3 2" xfId="29513"/>
    <cellStyle name="40% - Accent2 22 6 3 3 3" xfId="44858"/>
    <cellStyle name="40% - Accent2 22 6 3 4" xfId="25280"/>
    <cellStyle name="40% - Accent2 22 6 3 5" xfId="40660"/>
    <cellStyle name="40% - Accent2 22 6 4" xfId="11006"/>
    <cellStyle name="40% - Accent2 22 6 4 2" xfId="29515"/>
    <cellStyle name="40% - Accent2 22 6 4 3" xfId="44860"/>
    <cellStyle name="40% - Accent2 22 6 5" xfId="10999"/>
    <cellStyle name="40% - Accent2 22 6 5 2" xfId="29508"/>
    <cellStyle name="40% - Accent2 22 6 5 3" xfId="44853"/>
    <cellStyle name="40% - Accent2 22 6 6" xfId="25277"/>
    <cellStyle name="40% - Accent2 22 6 7" xfId="40657"/>
    <cellStyle name="40% - Accent2 22 7" xfId="6735"/>
    <cellStyle name="40% - Accent2 22 7 2" xfId="6736"/>
    <cellStyle name="40% - Accent2 22 7 2 2" xfId="11009"/>
    <cellStyle name="40% - Accent2 22 7 2 2 2" xfId="29518"/>
    <cellStyle name="40% - Accent2 22 7 2 2 3" xfId="44863"/>
    <cellStyle name="40% - Accent2 22 7 2 3" xfId="11008"/>
    <cellStyle name="40% - Accent2 22 7 2 3 2" xfId="29517"/>
    <cellStyle name="40% - Accent2 22 7 2 3 3" xfId="44862"/>
    <cellStyle name="40% - Accent2 22 7 2 4" xfId="25282"/>
    <cellStyle name="40% - Accent2 22 7 2 5" xfId="40662"/>
    <cellStyle name="40% - Accent2 22 7 3" xfId="11010"/>
    <cellStyle name="40% - Accent2 22 7 3 2" xfId="29519"/>
    <cellStyle name="40% - Accent2 22 7 3 3" xfId="44864"/>
    <cellStyle name="40% - Accent2 22 7 4" xfId="11007"/>
    <cellStyle name="40% - Accent2 22 7 4 2" xfId="29516"/>
    <cellStyle name="40% - Accent2 22 7 4 3" xfId="44861"/>
    <cellStyle name="40% - Accent2 22 7 5" xfId="25281"/>
    <cellStyle name="40% - Accent2 22 7 6" xfId="40661"/>
    <cellStyle name="40% - Accent2 22 8" xfId="6737"/>
    <cellStyle name="40% - Accent2 22 8 2" xfId="6738"/>
    <cellStyle name="40% - Accent2 22 8 2 2" xfId="11013"/>
    <cellStyle name="40% - Accent2 22 8 2 2 2" xfId="29522"/>
    <cellStyle name="40% - Accent2 22 8 2 2 3" xfId="44867"/>
    <cellStyle name="40% - Accent2 22 8 2 3" xfId="11012"/>
    <cellStyle name="40% - Accent2 22 8 2 3 2" xfId="29521"/>
    <cellStyle name="40% - Accent2 22 8 2 3 3" xfId="44866"/>
    <cellStyle name="40% - Accent2 22 8 2 4" xfId="25284"/>
    <cellStyle name="40% - Accent2 22 8 2 5" xfId="40664"/>
    <cellStyle name="40% - Accent2 22 8 3" xfId="11014"/>
    <cellStyle name="40% - Accent2 22 8 3 2" xfId="29523"/>
    <cellStyle name="40% - Accent2 22 8 3 3" xfId="44868"/>
    <cellStyle name="40% - Accent2 22 8 4" xfId="11011"/>
    <cellStyle name="40% - Accent2 22 8 4 2" xfId="29520"/>
    <cellStyle name="40% - Accent2 22 8 4 3" xfId="44865"/>
    <cellStyle name="40% - Accent2 22 8 5" xfId="25283"/>
    <cellStyle name="40% - Accent2 22 8 6" xfId="40663"/>
    <cellStyle name="40% - Accent2 22 9" xfId="6739"/>
    <cellStyle name="40% - Accent2 22 9 2" xfId="11016"/>
    <cellStyle name="40% - Accent2 22 9 2 2" xfId="29525"/>
    <cellStyle name="40% - Accent2 22 9 2 3" xfId="44870"/>
    <cellStyle name="40% - Accent2 22 9 3" xfId="11015"/>
    <cellStyle name="40% - Accent2 22 9 3 2" xfId="29524"/>
    <cellStyle name="40% - Accent2 22 9 3 3" xfId="44869"/>
    <cellStyle name="40% - Accent2 22 9 4" xfId="25285"/>
    <cellStyle name="40% - Accent2 22 9 5" xfId="40665"/>
    <cellStyle name="40% - Accent2 23" xfId="217"/>
    <cellStyle name="40% - Accent2 23 10" xfId="11017"/>
    <cellStyle name="40% - Accent2 23 10 2" xfId="29526"/>
    <cellStyle name="40% - Accent2 23 10 3" xfId="44871"/>
    <cellStyle name="40% - Accent2 23 11" xfId="19902"/>
    <cellStyle name="40% - Accent2 23 11 2" xfId="38393"/>
    <cellStyle name="40% - Accent2 23 11 3" xfId="53715"/>
    <cellStyle name="40% - Accent2 23 12" xfId="20865"/>
    <cellStyle name="40% - Accent2 23 13" xfId="22126"/>
    <cellStyle name="40% - Accent2 23 2" xfId="2689"/>
    <cellStyle name="40% - Accent2 23 2 2" xfId="5562"/>
    <cellStyle name="40% - Accent2 23 2 2 2" xfId="6740"/>
    <cellStyle name="40% - Accent2 23 2 2 2 2" xfId="11021"/>
    <cellStyle name="40% - Accent2 23 2 2 2 2 2" xfId="29530"/>
    <cellStyle name="40% - Accent2 23 2 2 2 2 3" xfId="44875"/>
    <cellStyle name="40% - Accent2 23 2 2 2 3" xfId="11020"/>
    <cellStyle name="40% - Accent2 23 2 2 2 3 2" xfId="29529"/>
    <cellStyle name="40% - Accent2 23 2 2 2 3 3" xfId="44874"/>
    <cellStyle name="40% - Accent2 23 2 2 2 4" xfId="25286"/>
    <cellStyle name="40% - Accent2 23 2 2 2 5" xfId="40666"/>
    <cellStyle name="40% - Accent2 23 2 2 3" xfId="11022"/>
    <cellStyle name="40% - Accent2 23 2 2 3 2" xfId="29531"/>
    <cellStyle name="40% - Accent2 23 2 2 3 3" xfId="44876"/>
    <cellStyle name="40% - Accent2 23 2 2 4" xfId="11019"/>
    <cellStyle name="40% - Accent2 23 2 2 4 2" xfId="29528"/>
    <cellStyle name="40% - Accent2 23 2 2 4 3" xfId="44873"/>
    <cellStyle name="40% - Accent2 23 2 2 5" xfId="24108"/>
    <cellStyle name="40% - Accent2 23 2 2 6" xfId="39491"/>
    <cellStyle name="40% - Accent2 23 2 3" xfId="6741"/>
    <cellStyle name="40% - Accent2 23 2 3 2" xfId="6742"/>
    <cellStyle name="40% - Accent2 23 2 3 2 2" xfId="11025"/>
    <cellStyle name="40% - Accent2 23 2 3 2 2 2" xfId="29534"/>
    <cellStyle name="40% - Accent2 23 2 3 2 2 3" xfId="44879"/>
    <cellStyle name="40% - Accent2 23 2 3 2 3" xfId="11024"/>
    <cellStyle name="40% - Accent2 23 2 3 2 3 2" xfId="29533"/>
    <cellStyle name="40% - Accent2 23 2 3 2 3 3" xfId="44878"/>
    <cellStyle name="40% - Accent2 23 2 3 2 4" xfId="25288"/>
    <cellStyle name="40% - Accent2 23 2 3 2 5" xfId="40668"/>
    <cellStyle name="40% - Accent2 23 2 3 3" xfId="11026"/>
    <cellStyle name="40% - Accent2 23 2 3 3 2" xfId="29535"/>
    <cellStyle name="40% - Accent2 23 2 3 3 3" xfId="44880"/>
    <cellStyle name="40% - Accent2 23 2 3 4" xfId="11023"/>
    <cellStyle name="40% - Accent2 23 2 3 4 2" xfId="29532"/>
    <cellStyle name="40% - Accent2 23 2 3 4 3" xfId="44877"/>
    <cellStyle name="40% - Accent2 23 2 3 5" xfId="25287"/>
    <cellStyle name="40% - Accent2 23 2 3 6" xfId="40667"/>
    <cellStyle name="40% - Accent2 23 2 4" xfId="6743"/>
    <cellStyle name="40% - Accent2 23 2 4 2" xfId="11028"/>
    <cellStyle name="40% - Accent2 23 2 4 2 2" xfId="29537"/>
    <cellStyle name="40% - Accent2 23 2 4 2 3" xfId="44882"/>
    <cellStyle name="40% - Accent2 23 2 4 3" xfId="11027"/>
    <cellStyle name="40% - Accent2 23 2 4 3 2" xfId="29536"/>
    <cellStyle name="40% - Accent2 23 2 4 3 3" xfId="44881"/>
    <cellStyle name="40% - Accent2 23 2 4 4" xfId="25289"/>
    <cellStyle name="40% - Accent2 23 2 4 5" xfId="40669"/>
    <cellStyle name="40% - Accent2 23 2 5" xfId="11029"/>
    <cellStyle name="40% - Accent2 23 2 5 2" xfId="29538"/>
    <cellStyle name="40% - Accent2 23 2 5 3" xfId="44883"/>
    <cellStyle name="40% - Accent2 23 2 6" xfId="11018"/>
    <cellStyle name="40% - Accent2 23 2 6 2" xfId="29527"/>
    <cellStyle name="40% - Accent2 23 2 6 3" xfId="44872"/>
    <cellStyle name="40% - Accent2 23 2 7" xfId="22277"/>
    <cellStyle name="40% - Accent2 23 2 8" xfId="23673"/>
    <cellStyle name="40% - Accent2 23 3" xfId="3181"/>
    <cellStyle name="40% - Accent2 23 3 2" xfId="6744"/>
    <cellStyle name="40% - Accent2 23 3 2 2" xfId="6745"/>
    <cellStyle name="40% - Accent2 23 3 2 2 2" xfId="11032"/>
    <cellStyle name="40% - Accent2 23 3 2 2 2 2" xfId="29541"/>
    <cellStyle name="40% - Accent2 23 3 2 2 2 3" xfId="44886"/>
    <cellStyle name="40% - Accent2 23 3 2 2 3" xfId="11031"/>
    <cellStyle name="40% - Accent2 23 3 2 2 3 2" xfId="29540"/>
    <cellStyle name="40% - Accent2 23 3 2 2 3 3" xfId="44885"/>
    <cellStyle name="40% - Accent2 23 3 2 2 4" xfId="25291"/>
    <cellStyle name="40% - Accent2 23 3 2 2 5" xfId="40671"/>
    <cellStyle name="40% - Accent2 23 3 2 3" xfId="11033"/>
    <cellStyle name="40% - Accent2 23 3 2 3 2" xfId="29542"/>
    <cellStyle name="40% - Accent2 23 3 2 3 3" xfId="44887"/>
    <cellStyle name="40% - Accent2 23 3 2 4" xfId="11030"/>
    <cellStyle name="40% - Accent2 23 3 2 4 2" xfId="29539"/>
    <cellStyle name="40% - Accent2 23 3 2 4 3" xfId="44884"/>
    <cellStyle name="40% - Accent2 23 3 2 5" xfId="25290"/>
    <cellStyle name="40% - Accent2 23 3 2 6" xfId="40670"/>
    <cellStyle name="40% - Accent2 23 3 3" xfId="6746"/>
    <cellStyle name="40% - Accent2 23 3 3 2" xfId="6747"/>
    <cellStyle name="40% - Accent2 23 3 3 2 2" xfId="11036"/>
    <cellStyle name="40% - Accent2 23 3 3 2 2 2" xfId="29545"/>
    <cellStyle name="40% - Accent2 23 3 3 2 2 3" xfId="44890"/>
    <cellStyle name="40% - Accent2 23 3 3 2 3" xfId="11035"/>
    <cellStyle name="40% - Accent2 23 3 3 2 3 2" xfId="29544"/>
    <cellStyle name="40% - Accent2 23 3 3 2 3 3" xfId="44889"/>
    <cellStyle name="40% - Accent2 23 3 3 2 4" xfId="25293"/>
    <cellStyle name="40% - Accent2 23 3 3 2 5" xfId="40673"/>
    <cellStyle name="40% - Accent2 23 3 3 3" xfId="11037"/>
    <cellStyle name="40% - Accent2 23 3 3 3 2" xfId="29546"/>
    <cellStyle name="40% - Accent2 23 3 3 3 3" xfId="44891"/>
    <cellStyle name="40% - Accent2 23 3 3 4" xfId="11034"/>
    <cellStyle name="40% - Accent2 23 3 3 4 2" xfId="29543"/>
    <cellStyle name="40% - Accent2 23 3 3 4 3" xfId="44888"/>
    <cellStyle name="40% - Accent2 23 3 3 5" xfId="25292"/>
    <cellStyle name="40% - Accent2 23 3 3 6" xfId="40672"/>
    <cellStyle name="40% - Accent2 23 3 4" xfId="6748"/>
    <cellStyle name="40% - Accent2 23 3 4 2" xfId="11039"/>
    <cellStyle name="40% - Accent2 23 3 4 2 2" xfId="29548"/>
    <cellStyle name="40% - Accent2 23 3 4 2 3" xfId="44893"/>
    <cellStyle name="40% - Accent2 23 3 4 3" xfId="11038"/>
    <cellStyle name="40% - Accent2 23 3 4 3 2" xfId="29547"/>
    <cellStyle name="40% - Accent2 23 3 4 3 3" xfId="44892"/>
    <cellStyle name="40% - Accent2 23 3 4 4" xfId="25294"/>
    <cellStyle name="40% - Accent2 23 3 4 5" xfId="40674"/>
    <cellStyle name="40% - Accent2 23 4" xfId="4449"/>
    <cellStyle name="40% - Accent2 23 4 2" xfId="6749"/>
    <cellStyle name="40% - Accent2 23 4 2 2" xfId="6750"/>
    <cellStyle name="40% - Accent2 23 4 2 2 2" xfId="11042"/>
    <cellStyle name="40% - Accent2 23 4 2 2 2 2" xfId="29551"/>
    <cellStyle name="40% - Accent2 23 4 2 2 2 3" xfId="44896"/>
    <cellStyle name="40% - Accent2 23 4 2 2 3" xfId="11041"/>
    <cellStyle name="40% - Accent2 23 4 2 2 3 2" xfId="29550"/>
    <cellStyle name="40% - Accent2 23 4 2 2 3 3" xfId="44895"/>
    <cellStyle name="40% - Accent2 23 4 2 2 4" xfId="25296"/>
    <cellStyle name="40% - Accent2 23 4 2 2 5" xfId="40676"/>
    <cellStyle name="40% - Accent2 23 4 2 3" xfId="11043"/>
    <cellStyle name="40% - Accent2 23 4 2 3 2" xfId="29552"/>
    <cellStyle name="40% - Accent2 23 4 2 3 3" xfId="44897"/>
    <cellStyle name="40% - Accent2 23 4 2 4" xfId="11040"/>
    <cellStyle name="40% - Accent2 23 4 2 4 2" xfId="29549"/>
    <cellStyle name="40% - Accent2 23 4 2 4 3" xfId="44894"/>
    <cellStyle name="40% - Accent2 23 4 2 5" xfId="25295"/>
    <cellStyle name="40% - Accent2 23 4 2 6" xfId="40675"/>
    <cellStyle name="40% - Accent2 23 4 3" xfId="6751"/>
    <cellStyle name="40% - Accent2 23 4 3 2" xfId="6752"/>
    <cellStyle name="40% - Accent2 23 4 3 2 2" xfId="11046"/>
    <cellStyle name="40% - Accent2 23 4 3 2 2 2" xfId="29555"/>
    <cellStyle name="40% - Accent2 23 4 3 2 2 3" xfId="44900"/>
    <cellStyle name="40% - Accent2 23 4 3 2 3" xfId="11045"/>
    <cellStyle name="40% - Accent2 23 4 3 2 3 2" xfId="29554"/>
    <cellStyle name="40% - Accent2 23 4 3 2 3 3" xfId="44899"/>
    <cellStyle name="40% - Accent2 23 4 3 2 4" xfId="25298"/>
    <cellStyle name="40% - Accent2 23 4 3 2 5" xfId="40678"/>
    <cellStyle name="40% - Accent2 23 4 3 3" xfId="11047"/>
    <cellStyle name="40% - Accent2 23 4 3 3 2" xfId="29556"/>
    <cellStyle name="40% - Accent2 23 4 3 3 3" xfId="44901"/>
    <cellStyle name="40% - Accent2 23 4 3 4" xfId="11044"/>
    <cellStyle name="40% - Accent2 23 4 3 4 2" xfId="29553"/>
    <cellStyle name="40% - Accent2 23 4 3 4 3" xfId="44898"/>
    <cellStyle name="40% - Accent2 23 4 3 5" xfId="25297"/>
    <cellStyle name="40% - Accent2 23 4 3 6" xfId="40677"/>
    <cellStyle name="40% - Accent2 23 4 4" xfId="6753"/>
    <cellStyle name="40% - Accent2 23 4 4 2" xfId="11049"/>
    <cellStyle name="40% - Accent2 23 4 4 2 2" xfId="29558"/>
    <cellStyle name="40% - Accent2 23 4 4 2 3" xfId="44903"/>
    <cellStyle name="40% - Accent2 23 4 4 3" xfId="11048"/>
    <cellStyle name="40% - Accent2 23 4 4 3 2" xfId="29557"/>
    <cellStyle name="40% - Accent2 23 4 4 3 3" xfId="44902"/>
    <cellStyle name="40% - Accent2 23 4 4 4" xfId="25299"/>
    <cellStyle name="40% - Accent2 23 4 4 5" xfId="40679"/>
    <cellStyle name="40% - Accent2 23 5" xfId="5533"/>
    <cellStyle name="40% - Accent2 23 5 2" xfId="6754"/>
    <cellStyle name="40% - Accent2 23 5 2 2" xfId="6755"/>
    <cellStyle name="40% - Accent2 23 5 2 2 2" xfId="11053"/>
    <cellStyle name="40% - Accent2 23 5 2 2 2 2" xfId="29562"/>
    <cellStyle name="40% - Accent2 23 5 2 2 2 3" xfId="44907"/>
    <cellStyle name="40% - Accent2 23 5 2 2 3" xfId="11052"/>
    <cellStyle name="40% - Accent2 23 5 2 2 3 2" xfId="29561"/>
    <cellStyle name="40% - Accent2 23 5 2 2 3 3" xfId="44906"/>
    <cellStyle name="40% - Accent2 23 5 2 2 4" xfId="25301"/>
    <cellStyle name="40% - Accent2 23 5 2 2 5" xfId="40681"/>
    <cellStyle name="40% - Accent2 23 5 2 3" xfId="11054"/>
    <cellStyle name="40% - Accent2 23 5 2 3 2" xfId="29563"/>
    <cellStyle name="40% - Accent2 23 5 2 3 3" xfId="44908"/>
    <cellStyle name="40% - Accent2 23 5 2 4" xfId="11051"/>
    <cellStyle name="40% - Accent2 23 5 2 4 2" xfId="29560"/>
    <cellStyle name="40% - Accent2 23 5 2 4 3" xfId="44905"/>
    <cellStyle name="40% - Accent2 23 5 2 5" xfId="25300"/>
    <cellStyle name="40% - Accent2 23 5 2 6" xfId="40680"/>
    <cellStyle name="40% - Accent2 23 5 3" xfId="6756"/>
    <cellStyle name="40% - Accent2 23 5 3 2" xfId="11056"/>
    <cellStyle name="40% - Accent2 23 5 3 2 2" xfId="29565"/>
    <cellStyle name="40% - Accent2 23 5 3 2 3" xfId="44910"/>
    <cellStyle name="40% - Accent2 23 5 3 3" xfId="11055"/>
    <cellStyle name="40% - Accent2 23 5 3 3 2" xfId="29564"/>
    <cellStyle name="40% - Accent2 23 5 3 3 3" xfId="44909"/>
    <cellStyle name="40% - Accent2 23 5 3 4" xfId="25302"/>
    <cellStyle name="40% - Accent2 23 5 3 5" xfId="40682"/>
    <cellStyle name="40% - Accent2 23 5 4" xfId="11057"/>
    <cellStyle name="40% - Accent2 23 5 4 2" xfId="29566"/>
    <cellStyle name="40% - Accent2 23 5 4 3" xfId="44911"/>
    <cellStyle name="40% - Accent2 23 5 5" xfId="11050"/>
    <cellStyle name="40% - Accent2 23 5 5 2" xfId="29559"/>
    <cellStyle name="40% - Accent2 23 5 5 3" xfId="44904"/>
    <cellStyle name="40% - Accent2 23 5 6" xfId="24079"/>
    <cellStyle name="40% - Accent2 23 5 7" xfId="39462"/>
    <cellStyle name="40% - Accent2 23 6" xfId="6757"/>
    <cellStyle name="40% - Accent2 23 6 2" xfId="6758"/>
    <cellStyle name="40% - Accent2 23 6 2 2" xfId="11060"/>
    <cellStyle name="40% - Accent2 23 6 2 2 2" xfId="29569"/>
    <cellStyle name="40% - Accent2 23 6 2 2 3" xfId="44914"/>
    <cellStyle name="40% - Accent2 23 6 2 3" xfId="11059"/>
    <cellStyle name="40% - Accent2 23 6 2 3 2" xfId="29568"/>
    <cellStyle name="40% - Accent2 23 6 2 3 3" xfId="44913"/>
    <cellStyle name="40% - Accent2 23 6 2 4" xfId="25304"/>
    <cellStyle name="40% - Accent2 23 6 2 5" xfId="40684"/>
    <cellStyle name="40% - Accent2 23 6 3" xfId="11061"/>
    <cellStyle name="40% - Accent2 23 6 3 2" xfId="29570"/>
    <cellStyle name="40% - Accent2 23 6 3 3" xfId="44915"/>
    <cellStyle name="40% - Accent2 23 6 4" xfId="11058"/>
    <cellStyle name="40% - Accent2 23 6 4 2" xfId="29567"/>
    <cellStyle name="40% - Accent2 23 6 4 3" xfId="44912"/>
    <cellStyle name="40% - Accent2 23 6 5" xfId="25303"/>
    <cellStyle name="40% - Accent2 23 6 6" xfId="40683"/>
    <cellStyle name="40% - Accent2 23 7" xfId="6759"/>
    <cellStyle name="40% - Accent2 23 7 2" xfId="6760"/>
    <cellStyle name="40% - Accent2 23 7 2 2" xfId="11064"/>
    <cellStyle name="40% - Accent2 23 7 2 2 2" xfId="29573"/>
    <cellStyle name="40% - Accent2 23 7 2 2 3" xfId="44918"/>
    <cellStyle name="40% - Accent2 23 7 2 3" xfId="11063"/>
    <cellStyle name="40% - Accent2 23 7 2 3 2" xfId="29572"/>
    <cellStyle name="40% - Accent2 23 7 2 3 3" xfId="44917"/>
    <cellStyle name="40% - Accent2 23 7 2 4" xfId="25306"/>
    <cellStyle name="40% - Accent2 23 7 2 5" xfId="40686"/>
    <cellStyle name="40% - Accent2 23 7 3" xfId="11065"/>
    <cellStyle name="40% - Accent2 23 7 3 2" xfId="29574"/>
    <cellStyle name="40% - Accent2 23 7 3 3" xfId="44919"/>
    <cellStyle name="40% - Accent2 23 7 4" xfId="11062"/>
    <cellStyle name="40% - Accent2 23 7 4 2" xfId="29571"/>
    <cellStyle name="40% - Accent2 23 7 4 3" xfId="44916"/>
    <cellStyle name="40% - Accent2 23 7 5" xfId="25305"/>
    <cellStyle name="40% - Accent2 23 7 6" xfId="40685"/>
    <cellStyle name="40% - Accent2 23 8" xfId="6761"/>
    <cellStyle name="40% - Accent2 23 8 2" xfId="11067"/>
    <cellStyle name="40% - Accent2 23 8 2 2" xfId="29576"/>
    <cellStyle name="40% - Accent2 23 8 2 3" xfId="44921"/>
    <cellStyle name="40% - Accent2 23 8 3" xfId="11066"/>
    <cellStyle name="40% - Accent2 23 8 3 2" xfId="29575"/>
    <cellStyle name="40% - Accent2 23 8 3 3" xfId="44920"/>
    <cellStyle name="40% - Accent2 23 8 4" xfId="25307"/>
    <cellStyle name="40% - Accent2 23 8 5" xfId="40687"/>
    <cellStyle name="40% - Accent2 23 9" xfId="11068"/>
    <cellStyle name="40% - Accent2 23 9 2" xfId="29577"/>
    <cellStyle name="40% - Accent2 23 9 3" xfId="44922"/>
    <cellStyle name="40% - Accent2 24" xfId="2705"/>
    <cellStyle name="40% - Accent2 24 10" xfId="11069"/>
    <cellStyle name="40% - Accent2 24 10 2" xfId="29578"/>
    <cellStyle name="40% - Accent2 24 10 3" xfId="44923"/>
    <cellStyle name="40% - Accent2 24 11" xfId="22293"/>
    <cellStyle name="40% - Accent2 24 12" xfId="23665"/>
    <cellStyle name="40% - Accent2 24 2" xfId="4450"/>
    <cellStyle name="40% - Accent2 24 2 2" xfId="6762"/>
    <cellStyle name="40% - Accent2 24 2 2 2" xfId="11071"/>
    <cellStyle name="40% - Accent2 24 2 2 2 2" xfId="29580"/>
    <cellStyle name="40% - Accent2 24 2 2 2 3" xfId="44925"/>
    <cellStyle name="40% - Accent2 24 2 2 3" xfId="11070"/>
    <cellStyle name="40% - Accent2 24 2 2 3 2" xfId="29579"/>
    <cellStyle name="40% - Accent2 24 2 2 3 3" xfId="44924"/>
    <cellStyle name="40% - Accent2 24 2 2 4" xfId="25308"/>
    <cellStyle name="40% - Accent2 24 2 2 5" xfId="40688"/>
    <cellStyle name="40% - Accent2 24 3" xfId="4451"/>
    <cellStyle name="40% - Accent2 24 3 2" xfId="6763"/>
    <cellStyle name="40% - Accent2 24 3 2 2" xfId="11073"/>
    <cellStyle name="40% - Accent2 24 3 2 2 2" xfId="29582"/>
    <cellStyle name="40% - Accent2 24 3 2 2 3" xfId="44927"/>
    <cellStyle name="40% - Accent2 24 3 2 3" xfId="11072"/>
    <cellStyle name="40% - Accent2 24 3 2 3 2" xfId="29581"/>
    <cellStyle name="40% - Accent2 24 3 2 3 3" xfId="44926"/>
    <cellStyle name="40% - Accent2 24 3 2 4" xfId="25309"/>
    <cellStyle name="40% - Accent2 24 3 2 5" xfId="40689"/>
    <cellStyle name="40% - Accent2 24 4" xfId="4452"/>
    <cellStyle name="40% - Accent2 24 5" xfId="4453"/>
    <cellStyle name="40% - Accent2 24 6" xfId="4454"/>
    <cellStyle name="40% - Accent2 24 7" xfId="5578"/>
    <cellStyle name="40% - Accent2 24 7 2" xfId="11075"/>
    <cellStyle name="40% - Accent2 24 7 2 2" xfId="29584"/>
    <cellStyle name="40% - Accent2 24 7 2 3" xfId="44929"/>
    <cellStyle name="40% - Accent2 24 7 3" xfId="11074"/>
    <cellStyle name="40% - Accent2 24 7 3 2" xfId="29583"/>
    <cellStyle name="40% - Accent2 24 7 3 3" xfId="44928"/>
    <cellStyle name="40% - Accent2 24 7 4" xfId="24124"/>
    <cellStyle name="40% - Accent2 24 7 5" xfId="39507"/>
    <cellStyle name="40% - Accent2 24 8" xfId="6764"/>
    <cellStyle name="40% - Accent2 24 8 2" xfId="11077"/>
    <cellStyle name="40% - Accent2 24 8 2 2" xfId="29586"/>
    <cellStyle name="40% - Accent2 24 8 2 3" xfId="44931"/>
    <cellStyle name="40% - Accent2 24 8 3" xfId="11076"/>
    <cellStyle name="40% - Accent2 24 8 3 2" xfId="29585"/>
    <cellStyle name="40% - Accent2 24 8 3 3" xfId="44930"/>
    <cellStyle name="40% - Accent2 24 8 4" xfId="25310"/>
    <cellStyle name="40% - Accent2 24 8 5" xfId="40690"/>
    <cellStyle name="40% - Accent2 24 9" xfId="11078"/>
    <cellStyle name="40% - Accent2 24 9 2" xfId="29587"/>
    <cellStyle name="40% - Accent2 24 9 3" xfId="44932"/>
    <cellStyle name="40% - Accent2 25" xfId="2720"/>
    <cellStyle name="40% - Accent2 25 2" xfId="4455"/>
    <cellStyle name="40% - Accent2 25 2 2" xfId="6765"/>
    <cellStyle name="40% - Accent2 25 2 2 2" xfId="11081"/>
    <cellStyle name="40% - Accent2 25 2 2 2 2" xfId="29590"/>
    <cellStyle name="40% - Accent2 25 2 2 2 3" xfId="44935"/>
    <cellStyle name="40% - Accent2 25 2 2 3" xfId="11080"/>
    <cellStyle name="40% - Accent2 25 2 2 3 2" xfId="29589"/>
    <cellStyle name="40% - Accent2 25 2 2 3 3" xfId="44934"/>
    <cellStyle name="40% - Accent2 25 2 2 4" xfId="25311"/>
    <cellStyle name="40% - Accent2 25 2 2 5" xfId="40691"/>
    <cellStyle name="40% - Accent2 25 3" xfId="5592"/>
    <cellStyle name="40% - Accent2 25 3 2" xfId="6766"/>
    <cellStyle name="40% - Accent2 25 3 2 2" xfId="11084"/>
    <cellStyle name="40% - Accent2 25 3 2 2 2" xfId="29593"/>
    <cellStyle name="40% - Accent2 25 3 2 2 3" xfId="44938"/>
    <cellStyle name="40% - Accent2 25 3 2 3" xfId="11083"/>
    <cellStyle name="40% - Accent2 25 3 2 3 2" xfId="29592"/>
    <cellStyle name="40% - Accent2 25 3 2 3 3" xfId="44937"/>
    <cellStyle name="40% - Accent2 25 3 2 4" xfId="25312"/>
    <cellStyle name="40% - Accent2 25 3 2 5" xfId="40692"/>
    <cellStyle name="40% - Accent2 25 3 3" xfId="11085"/>
    <cellStyle name="40% - Accent2 25 3 3 2" xfId="29594"/>
    <cellStyle name="40% - Accent2 25 3 3 3" xfId="44939"/>
    <cellStyle name="40% - Accent2 25 3 4" xfId="11082"/>
    <cellStyle name="40% - Accent2 25 3 4 2" xfId="29591"/>
    <cellStyle name="40% - Accent2 25 3 4 3" xfId="44936"/>
    <cellStyle name="40% - Accent2 25 3 5" xfId="24138"/>
    <cellStyle name="40% - Accent2 25 3 6" xfId="39521"/>
    <cellStyle name="40% - Accent2 25 4" xfId="6767"/>
    <cellStyle name="40% - Accent2 25 4 2" xfId="11087"/>
    <cellStyle name="40% - Accent2 25 4 2 2" xfId="29596"/>
    <cellStyle name="40% - Accent2 25 4 2 3" xfId="44941"/>
    <cellStyle name="40% - Accent2 25 4 3" xfId="11086"/>
    <cellStyle name="40% - Accent2 25 4 3 2" xfId="29595"/>
    <cellStyle name="40% - Accent2 25 4 3 3" xfId="44940"/>
    <cellStyle name="40% - Accent2 25 4 4" xfId="25313"/>
    <cellStyle name="40% - Accent2 25 4 5" xfId="40693"/>
    <cellStyle name="40% - Accent2 25 5" xfId="11088"/>
    <cellStyle name="40% - Accent2 25 5 2" xfId="29597"/>
    <cellStyle name="40% - Accent2 25 5 3" xfId="44942"/>
    <cellStyle name="40% - Accent2 25 6" xfId="11079"/>
    <cellStyle name="40% - Accent2 25 6 2" xfId="29588"/>
    <cellStyle name="40% - Accent2 25 6 3" xfId="44933"/>
    <cellStyle name="40% - Accent2 25 7" xfId="22308"/>
    <cellStyle name="40% - Accent2 25 8" xfId="20901"/>
    <cellStyle name="40% - Accent2 26" xfId="3157"/>
    <cellStyle name="40% - Accent2 26 2" xfId="4456"/>
    <cellStyle name="40% - Accent2 26 2 2" xfId="6768"/>
    <cellStyle name="40% - Accent2 26 2 2 2" xfId="11091"/>
    <cellStyle name="40% - Accent2 26 2 2 2 2" xfId="29600"/>
    <cellStyle name="40% - Accent2 26 2 2 2 3" xfId="44945"/>
    <cellStyle name="40% - Accent2 26 2 2 3" xfId="11090"/>
    <cellStyle name="40% - Accent2 26 2 2 3 2" xfId="29599"/>
    <cellStyle name="40% - Accent2 26 2 2 3 3" xfId="44944"/>
    <cellStyle name="40% - Accent2 26 2 2 4" xfId="25314"/>
    <cellStyle name="40% - Accent2 26 2 2 5" xfId="40694"/>
    <cellStyle name="40% - Accent2 26 3" xfId="5606"/>
    <cellStyle name="40% - Accent2 26 3 2" xfId="6769"/>
    <cellStyle name="40% - Accent2 26 3 2 2" xfId="11094"/>
    <cellStyle name="40% - Accent2 26 3 2 2 2" xfId="29603"/>
    <cellStyle name="40% - Accent2 26 3 2 2 3" xfId="44948"/>
    <cellStyle name="40% - Accent2 26 3 2 3" xfId="11093"/>
    <cellStyle name="40% - Accent2 26 3 2 3 2" xfId="29602"/>
    <cellStyle name="40% - Accent2 26 3 2 3 3" xfId="44947"/>
    <cellStyle name="40% - Accent2 26 3 2 4" xfId="25315"/>
    <cellStyle name="40% - Accent2 26 3 2 5" xfId="40695"/>
    <cellStyle name="40% - Accent2 26 3 3" xfId="11095"/>
    <cellStyle name="40% - Accent2 26 3 3 2" xfId="29604"/>
    <cellStyle name="40% - Accent2 26 3 3 3" xfId="44949"/>
    <cellStyle name="40% - Accent2 26 3 4" xfId="11092"/>
    <cellStyle name="40% - Accent2 26 3 4 2" xfId="29601"/>
    <cellStyle name="40% - Accent2 26 3 4 3" xfId="44946"/>
    <cellStyle name="40% - Accent2 26 3 5" xfId="24152"/>
    <cellStyle name="40% - Accent2 26 3 6" xfId="39535"/>
    <cellStyle name="40% - Accent2 26 4" xfId="6770"/>
    <cellStyle name="40% - Accent2 26 4 2" xfId="11097"/>
    <cellStyle name="40% - Accent2 26 4 2 2" xfId="29606"/>
    <cellStyle name="40% - Accent2 26 4 2 3" xfId="44951"/>
    <cellStyle name="40% - Accent2 26 4 3" xfId="11096"/>
    <cellStyle name="40% - Accent2 26 4 3 2" xfId="29605"/>
    <cellStyle name="40% - Accent2 26 4 3 3" xfId="44950"/>
    <cellStyle name="40% - Accent2 26 4 4" xfId="25316"/>
    <cellStyle name="40% - Accent2 26 4 5" xfId="40696"/>
    <cellStyle name="40% - Accent2 26 5" xfId="11098"/>
    <cellStyle name="40% - Accent2 26 5 2" xfId="29607"/>
    <cellStyle name="40% - Accent2 26 5 3" xfId="44952"/>
    <cellStyle name="40% - Accent2 26 6" xfId="11089"/>
    <cellStyle name="40% - Accent2 26 6 2" xfId="29598"/>
    <cellStyle name="40% - Accent2 26 6 3" xfId="44943"/>
    <cellStyle name="40% - Accent2 26 7" xfId="22393"/>
    <cellStyle name="40% - Accent2 26 8" xfId="23640"/>
    <cellStyle name="40% - Accent2 27" xfId="4138"/>
    <cellStyle name="40% - Accent2 27 2" xfId="4457"/>
    <cellStyle name="40% - Accent2 27 2 2" xfId="6771"/>
    <cellStyle name="40% - Accent2 27 2 2 2" xfId="11101"/>
    <cellStyle name="40% - Accent2 27 2 2 2 2" xfId="29610"/>
    <cellStyle name="40% - Accent2 27 2 2 2 3" xfId="44955"/>
    <cellStyle name="40% - Accent2 27 2 2 3" xfId="11100"/>
    <cellStyle name="40% - Accent2 27 2 2 3 2" xfId="29609"/>
    <cellStyle name="40% - Accent2 27 2 2 3 3" xfId="44954"/>
    <cellStyle name="40% - Accent2 27 2 2 4" xfId="25317"/>
    <cellStyle name="40% - Accent2 27 2 2 5" xfId="40697"/>
    <cellStyle name="40% - Accent2 27 3" xfId="6261"/>
    <cellStyle name="40% - Accent2 27 3 2" xfId="6772"/>
    <cellStyle name="40% - Accent2 27 3 2 2" xfId="11104"/>
    <cellStyle name="40% - Accent2 27 3 2 2 2" xfId="29613"/>
    <cellStyle name="40% - Accent2 27 3 2 2 3" xfId="44958"/>
    <cellStyle name="40% - Accent2 27 3 2 3" xfId="11103"/>
    <cellStyle name="40% - Accent2 27 3 2 3 2" xfId="29612"/>
    <cellStyle name="40% - Accent2 27 3 2 3 3" xfId="44957"/>
    <cellStyle name="40% - Accent2 27 3 2 4" xfId="25318"/>
    <cellStyle name="40% - Accent2 27 3 2 5" xfId="40698"/>
    <cellStyle name="40% - Accent2 27 3 3" xfId="11105"/>
    <cellStyle name="40% - Accent2 27 3 3 2" xfId="29614"/>
    <cellStyle name="40% - Accent2 27 3 3 3" xfId="44959"/>
    <cellStyle name="40% - Accent2 27 3 4" xfId="11102"/>
    <cellStyle name="40% - Accent2 27 3 4 2" xfId="29611"/>
    <cellStyle name="40% - Accent2 27 3 4 3" xfId="44956"/>
    <cellStyle name="40% - Accent2 27 3 5" xfId="24807"/>
    <cellStyle name="40% - Accent2 27 3 6" xfId="40187"/>
    <cellStyle name="40% - Accent2 27 4" xfId="6773"/>
    <cellStyle name="40% - Accent2 27 4 2" xfId="11107"/>
    <cellStyle name="40% - Accent2 27 4 2 2" xfId="29616"/>
    <cellStyle name="40% - Accent2 27 4 2 3" xfId="44961"/>
    <cellStyle name="40% - Accent2 27 4 3" xfId="11106"/>
    <cellStyle name="40% - Accent2 27 4 3 2" xfId="29615"/>
    <cellStyle name="40% - Accent2 27 4 3 3" xfId="44960"/>
    <cellStyle name="40% - Accent2 27 4 4" xfId="25319"/>
    <cellStyle name="40% - Accent2 27 4 5" xfId="40699"/>
    <cellStyle name="40% - Accent2 27 5" xfId="11108"/>
    <cellStyle name="40% - Accent2 27 5 2" xfId="29617"/>
    <cellStyle name="40% - Accent2 27 5 3" xfId="44962"/>
    <cellStyle name="40% - Accent2 27 6" xfId="11099"/>
    <cellStyle name="40% - Accent2 27 6 2" xfId="29608"/>
    <cellStyle name="40% - Accent2 27 6 3" xfId="44953"/>
    <cellStyle name="40% - Accent2 27 7" xfId="23322"/>
    <cellStyle name="40% - Accent2 27 8" xfId="39416"/>
    <cellStyle name="40% - Accent2 28" xfId="4458"/>
    <cellStyle name="40% - Accent2 29" xfId="4459"/>
    <cellStyle name="40% - Accent2 3" xfId="218"/>
    <cellStyle name="40% - Accent2 30" xfId="4460"/>
    <cellStyle name="40% - Accent2 31" xfId="4461"/>
    <cellStyle name="40% - Accent2 32" xfId="4462"/>
    <cellStyle name="40% - Accent2 33" xfId="4463"/>
    <cellStyle name="40% - Accent2 34" xfId="11109"/>
    <cellStyle name="40% - Accent2 4" xfId="219"/>
    <cellStyle name="40% - Accent2 5" xfId="220"/>
    <cellStyle name="40% - Accent2 6" xfId="221"/>
    <cellStyle name="40% - Accent2 7" xfId="222"/>
    <cellStyle name="40% - Accent2 8" xfId="223"/>
    <cellStyle name="40% - Accent2 9" xfId="224"/>
    <cellStyle name="40% - Accent3 10" xfId="226"/>
    <cellStyle name="40% - Accent3 11" xfId="227"/>
    <cellStyle name="40% - Accent3 12" xfId="228"/>
    <cellStyle name="40% - Accent3 13" xfId="229"/>
    <cellStyle name="40% - Accent3 14" xfId="230"/>
    <cellStyle name="40% - Accent3 15" xfId="231"/>
    <cellStyle name="40% - Accent3 16" xfId="232"/>
    <cellStyle name="40% - Accent3 17" xfId="233"/>
    <cellStyle name="40% - Accent3 18" xfId="234"/>
    <cellStyle name="40% - Accent3 19" xfId="235"/>
    <cellStyle name="40% - Accent3 2" xfId="236"/>
    <cellStyle name="40% - Accent3 2 10" xfId="4464"/>
    <cellStyle name="40% - Accent3 2 11" xfId="4465"/>
    <cellStyle name="40% - Accent3 2 12" xfId="4466"/>
    <cellStyle name="40% - Accent3 2 13" xfId="4467"/>
    <cellStyle name="40% - Accent3 2 14" xfId="54391"/>
    <cellStyle name="40% - Accent3 2 2" xfId="237"/>
    <cellStyle name="40% - Accent3 2 3" xfId="238"/>
    <cellStyle name="40% - Accent3 2 4" xfId="4468"/>
    <cellStyle name="40% - Accent3 2 5" xfId="4469"/>
    <cellStyle name="40% - Accent3 2 6" xfId="4470"/>
    <cellStyle name="40% - Accent3 2 7" xfId="4471"/>
    <cellStyle name="40% - Accent3 2 8" xfId="4472"/>
    <cellStyle name="40% - Accent3 2 9" xfId="4473"/>
    <cellStyle name="40% - Accent3 20" xfId="239"/>
    <cellStyle name="40% - Accent3 21" xfId="240"/>
    <cellStyle name="40% - Accent3 21 10" xfId="4475"/>
    <cellStyle name="40% - Accent3 21 11" xfId="4476"/>
    <cellStyle name="40% - Accent3 21 12" xfId="4477"/>
    <cellStyle name="40% - Accent3 21 13" xfId="4478"/>
    <cellStyle name="40% - Accent3 21 14" xfId="4474"/>
    <cellStyle name="40% - Accent3 21 2" xfId="241"/>
    <cellStyle name="40% - Accent3 21 2 2" xfId="4479"/>
    <cellStyle name="40% - Accent3 21 2 3" xfId="19903"/>
    <cellStyle name="40% - Accent3 21 2 4" xfId="2740"/>
    <cellStyle name="40% - Accent3 21 3" xfId="4480"/>
    <cellStyle name="40% - Accent3 21 4" xfId="4481"/>
    <cellStyle name="40% - Accent3 21 5" xfId="4482"/>
    <cellStyle name="40% - Accent3 21 6" xfId="4483"/>
    <cellStyle name="40% - Accent3 21 7" xfId="4484"/>
    <cellStyle name="40% - Accent3 21 8" xfId="4485"/>
    <cellStyle name="40% - Accent3 21 9" xfId="4486"/>
    <cellStyle name="40% - Accent3 22" xfId="242"/>
    <cellStyle name="40% - Accent3 22 10" xfId="11111"/>
    <cellStyle name="40% - Accent3 22 10 2" xfId="29620"/>
    <cellStyle name="40% - Accent3 22 10 3" xfId="44964"/>
    <cellStyle name="40% - Accent3 22 11" xfId="11110"/>
    <cellStyle name="40% - Accent3 22 11 2" xfId="29619"/>
    <cellStyle name="40% - Accent3 22 11 3" xfId="44963"/>
    <cellStyle name="40% - Accent3 22 12" xfId="19904"/>
    <cellStyle name="40% - Accent3 22 12 2" xfId="38395"/>
    <cellStyle name="40% - Accent3 22 12 3" xfId="53716"/>
    <cellStyle name="40% - Accent3 22 13" xfId="20887"/>
    <cellStyle name="40% - Accent3 22 14" xfId="28258"/>
    <cellStyle name="40% - Accent3 22 2" xfId="2676"/>
    <cellStyle name="40% - Accent3 22 2 2" xfId="5549"/>
    <cellStyle name="40% - Accent3 22 2 2 2" xfId="6774"/>
    <cellStyle name="40% - Accent3 22 2 2 2 2" xfId="11115"/>
    <cellStyle name="40% - Accent3 22 2 2 2 2 2" xfId="29624"/>
    <cellStyle name="40% - Accent3 22 2 2 2 2 3" xfId="44968"/>
    <cellStyle name="40% - Accent3 22 2 2 2 3" xfId="11114"/>
    <cellStyle name="40% - Accent3 22 2 2 2 3 2" xfId="29623"/>
    <cellStyle name="40% - Accent3 22 2 2 2 3 3" xfId="44967"/>
    <cellStyle name="40% - Accent3 22 2 2 2 4" xfId="25320"/>
    <cellStyle name="40% - Accent3 22 2 2 2 5" xfId="40700"/>
    <cellStyle name="40% - Accent3 22 2 2 3" xfId="11116"/>
    <cellStyle name="40% - Accent3 22 2 2 3 2" xfId="29625"/>
    <cellStyle name="40% - Accent3 22 2 2 3 3" xfId="44969"/>
    <cellStyle name="40% - Accent3 22 2 2 4" xfId="11113"/>
    <cellStyle name="40% - Accent3 22 2 2 4 2" xfId="29622"/>
    <cellStyle name="40% - Accent3 22 2 2 4 3" xfId="44966"/>
    <cellStyle name="40% - Accent3 22 2 2 5" xfId="24095"/>
    <cellStyle name="40% - Accent3 22 2 2 6" xfId="39478"/>
    <cellStyle name="40% - Accent3 22 2 3" xfId="6775"/>
    <cellStyle name="40% - Accent3 22 2 3 2" xfId="6776"/>
    <cellStyle name="40% - Accent3 22 2 3 2 2" xfId="11119"/>
    <cellStyle name="40% - Accent3 22 2 3 2 2 2" xfId="29628"/>
    <cellStyle name="40% - Accent3 22 2 3 2 2 3" xfId="44972"/>
    <cellStyle name="40% - Accent3 22 2 3 2 3" xfId="11118"/>
    <cellStyle name="40% - Accent3 22 2 3 2 3 2" xfId="29627"/>
    <cellStyle name="40% - Accent3 22 2 3 2 3 3" xfId="44971"/>
    <cellStyle name="40% - Accent3 22 2 3 2 4" xfId="25322"/>
    <cellStyle name="40% - Accent3 22 2 3 2 5" xfId="40702"/>
    <cellStyle name="40% - Accent3 22 2 3 3" xfId="11120"/>
    <cellStyle name="40% - Accent3 22 2 3 3 2" xfId="29629"/>
    <cellStyle name="40% - Accent3 22 2 3 3 3" xfId="44973"/>
    <cellStyle name="40% - Accent3 22 2 3 4" xfId="11117"/>
    <cellStyle name="40% - Accent3 22 2 3 4 2" xfId="29626"/>
    <cellStyle name="40% - Accent3 22 2 3 4 3" xfId="44970"/>
    <cellStyle name="40% - Accent3 22 2 3 5" xfId="25321"/>
    <cellStyle name="40% - Accent3 22 2 3 6" xfId="40701"/>
    <cellStyle name="40% - Accent3 22 2 4" xfId="6777"/>
    <cellStyle name="40% - Accent3 22 2 4 2" xfId="11122"/>
    <cellStyle name="40% - Accent3 22 2 4 2 2" xfId="29631"/>
    <cellStyle name="40% - Accent3 22 2 4 2 3" xfId="44975"/>
    <cellStyle name="40% - Accent3 22 2 4 3" xfId="11121"/>
    <cellStyle name="40% - Accent3 22 2 4 3 2" xfId="29630"/>
    <cellStyle name="40% - Accent3 22 2 4 3 3" xfId="44974"/>
    <cellStyle name="40% - Accent3 22 2 4 4" xfId="25323"/>
    <cellStyle name="40% - Accent3 22 2 4 5" xfId="40703"/>
    <cellStyle name="40% - Accent3 22 2 5" xfId="11123"/>
    <cellStyle name="40% - Accent3 22 2 5 2" xfId="29632"/>
    <cellStyle name="40% - Accent3 22 2 5 3" xfId="44976"/>
    <cellStyle name="40% - Accent3 22 2 6" xfId="11112"/>
    <cellStyle name="40% - Accent3 22 2 6 2" xfId="29621"/>
    <cellStyle name="40% - Accent3 22 2 6 3" xfId="44965"/>
    <cellStyle name="40% - Accent3 22 2 7" xfId="22264"/>
    <cellStyle name="40% - Accent3 22 2 8" xfId="20909"/>
    <cellStyle name="40% - Accent3 22 3" xfId="3182"/>
    <cellStyle name="40% - Accent3 22 3 2" xfId="6778"/>
    <cellStyle name="40% - Accent3 22 3 2 2" xfId="6779"/>
    <cellStyle name="40% - Accent3 22 3 2 2 2" xfId="11126"/>
    <cellStyle name="40% - Accent3 22 3 2 2 2 2" xfId="29635"/>
    <cellStyle name="40% - Accent3 22 3 2 2 2 3" xfId="44979"/>
    <cellStyle name="40% - Accent3 22 3 2 2 3" xfId="11125"/>
    <cellStyle name="40% - Accent3 22 3 2 2 3 2" xfId="29634"/>
    <cellStyle name="40% - Accent3 22 3 2 2 3 3" xfId="44978"/>
    <cellStyle name="40% - Accent3 22 3 2 2 4" xfId="25325"/>
    <cellStyle name="40% - Accent3 22 3 2 2 5" xfId="40705"/>
    <cellStyle name="40% - Accent3 22 3 2 3" xfId="11127"/>
    <cellStyle name="40% - Accent3 22 3 2 3 2" xfId="29636"/>
    <cellStyle name="40% - Accent3 22 3 2 3 3" xfId="44980"/>
    <cellStyle name="40% - Accent3 22 3 2 4" xfId="11124"/>
    <cellStyle name="40% - Accent3 22 3 2 4 2" xfId="29633"/>
    <cellStyle name="40% - Accent3 22 3 2 4 3" xfId="44977"/>
    <cellStyle name="40% - Accent3 22 3 2 5" xfId="25324"/>
    <cellStyle name="40% - Accent3 22 3 2 6" xfId="40704"/>
    <cellStyle name="40% - Accent3 22 3 3" xfId="6780"/>
    <cellStyle name="40% - Accent3 22 3 3 2" xfId="6781"/>
    <cellStyle name="40% - Accent3 22 3 3 2 2" xfId="11130"/>
    <cellStyle name="40% - Accent3 22 3 3 2 2 2" xfId="29639"/>
    <cellStyle name="40% - Accent3 22 3 3 2 2 3" xfId="44983"/>
    <cellStyle name="40% - Accent3 22 3 3 2 3" xfId="11129"/>
    <cellStyle name="40% - Accent3 22 3 3 2 3 2" xfId="29638"/>
    <cellStyle name="40% - Accent3 22 3 3 2 3 3" xfId="44982"/>
    <cellStyle name="40% - Accent3 22 3 3 2 4" xfId="25327"/>
    <cellStyle name="40% - Accent3 22 3 3 2 5" xfId="40707"/>
    <cellStyle name="40% - Accent3 22 3 3 3" xfId="11131"/>
    <cellStyle name="40% - Accent3 22 3 3 3 2" xfId="29640"/>
    <cellStyle name="40% - Accent3 22 3 3 3 3" xfId="44984"/>
    <cellStyle name="40% - Accent3 22 3 3 4" xfId="11128"/>
    <cellStyle name="40% - Accent3 22 3 3 4 2" xfId="29637"/>
    <cellStyle name="40% - Accent3 22 3 3 4 3" xfId="44981"/>
    <cellStyle name="40% - Accent3 22 3 3 5" xfId="25326"/>
    <cellStyle name="40% - Accent3 22 3 3 6" xfId="40706"/>
    <cellStyle name="40% - Accent3 22 3 4" xfId="6782"/>
    <cellStyle name="40% - Accent3 22 3 4 2" xfId="11133"/>
    <cellStyle name="40% - Accent3 22 3 4 2 2" xfId="29642"/>
    <cellStyle name="40% - Accent3 22 3 4 2 3" xfId="44986"/>
    <cellStyle name="40% - Accent3 22 3 4 3" xfId="11132"/>
    <cellStyle name="40% - Accent3 22 3 4 3 2" xfId="29641"/>
    <cellStyle name="40% - Accent3 22 3 4 3 3" xfId="44985"/>
    <cellStyle name="40% - Accent3 22 3 4 4" xfId="25328"/>
    <cellStyle name="40% - Accent3 22 3 4 5" xfId="40708"/>
    <cellStyle name="40% - Accent3 22 4" xfId="5520"/>
    <cellStyle name="40% - Accent3 22 4 2" xfId="6783"/>
    <cellStyle name="40% - Accent3 22 4 2 2" xfId="6784"/>
    <cellStyle name="40% - Accent3 22 4 2 2 2" xfId="11137"/>
    <cellStyle name="40% - Accent3 22 4 2 2 2 2" xfId="29646"/>
    <cellStyle name="40% - Accent3 22 4 2 2 2 3" xfId="44990"/>
    <cellStyle name="40% - Accent3 22 4 2 2 3" xfId="11136"/>
    <cellStyle name="40% - Accent3 22 4 2 2 3 2" xfId="29645"/>
    <cellStyle name="40% - Accent3 22 4 2 2 3 3" xfId="44989"/>
    <cellStyle name="40% - Accent3 22 4 2 2 4" xfId="25330"/>
    <cellStyle name="40% - Accent3 22 4 2 2 5" xfId="40710"/>
    <cellStyle name="40% - Accent3 22 4 2 3" xfId="11138"/>
    <cellStyle name="40% - Accent3 22 4 2 3 2" xfId="29647"/>
    <cellStyle name="40% - Accent3 22 4 2 3 3" xfId="44991"/>
    <cellStyle name="40% - Accent3 22 4 2 4" xfId="11135"/>
    <cellStyle name="40% - Accent3 22 4 2 4 2" xfId="29644"/>
    <cellStyle name="40% - Accent3 22 4 2 4 3" xfId="44988"/>
    <cellStyle name="40% - Accent3 22 4 2 5" xfId="25329"/>
    <cellStyle name="40% - Accent3 22 4 2 6" xfId="40709"/>
    <cellStyle name="40% - Accent3 22 4 3" xfId="6785"/>
    <cellStyle name="40% - Accent3 22 4 3 2" xfId="6786"/>
    <cellStyle name="40% - Accent3 22 4 3 2 2" xfId="11141"/>
    <cellStyle name="40% - Accent3 22 4 3 2 2 2" xfId="29650"/>
    <cellStyle name="40% - Accent3 22 4 3 2 2 3" xfId="44994"/>
    <cellStyle name="40% - Accent3 22 4 3 2 3" xfId="11140"/>
    <cellStyle name="40% - Accent3 22 4 3 2 3 2" xfId="29649"/>
    <cellStyle name="40% - Accent3 22 4 3 2 3 3" xfId="44993"/>
    <cellStyle name="40% - Accent3 22 4 3 2 4" xfId="25332"/>
    <cellStyle name="40% - Accent3 22 4 3 2 5" xfId="40712"/>
    <cellStyle name="40% - Accent3 22 4 3 3" xfId="11142"/>
    <cellStyle name="40% - Accent3 22 4 3 3 2" xfId="29651"/>
    <cellStyle name="40% - Accent3 22 4 3 3 3" xfId="44995"/>
    <cellStyle name="40% - Accent3 22 4 3 4" xfId="11139"/>
    <cellStyle name="40% - Accent3 22 4 3 4 2" xfId="29648"/>
    <cellStyle name="40% - Accent3 22 4 3 4 3" xfId="44992"/>
    <cellStyle name="40% - Accent3 22 4 3 5" xfId="25331"/>
    <cellStyle name="40% - Accent3 22 4 3 6" xfId="40711"/>
    <cellStyle name="40% - Accent3 22 4 4" xfId="6787"/>
    <cellStyle name="40% - Accent3 22 4 4 2" xfId="11144"/>
    <cellStyle name="40% - Accent3 22 4 4 2 2" xfId="29653"/>
    <cellStyle name="40% - Accent3 22 4 4 2 3" xfId="44997"/>
    <cellStyle name="40% - Accent3 22 4 4 3" xfId="11143"/>
    <cellStyle name="40% - Accent3 22 4 4 3 2" xfId="29652"/>
    <cellStyle name="40% - Accent3 22 4 4 3 3" xfId="44996"/>
    <cellStyle name="40% - Accent3 22 4 4 4" xfId="25333"/>
    <cellStyle name="40% - Accent3 22 4 4 5" xfId="40713"/>
    <cellStyle name="40% - Accent3 22 4 5" xfId="11145"/>
    <cellStyle name="40% - Accent3 22 4 5 2" xfId="29654"/>
    <cellStyle name="40% - Accent3 22 4 5 3" xfId="44998"/>
    <cellStyle name="40% - Accent3 22 4 6" xfId="11134"/>
    <cellStyle name="40% - Accent3 22 4 6 2" xfId="29643"/>
    <cellStyle name="40% - Accent3 22 4 6 3" xfId="44987"/>
    <cellStyle name="40% - Accent3 22 4 7" xfId="24066"/>
    <cellStyle name="40% - Accent3 22 4 8" xfId="39449"/>
    <cellStyle name="40% - Accent3 22 5" xfId="6788"/>
    <cellStyle name="40% - Accent3 22 5 2" xfId="6789"/>
    <cellStyle name="40% - Accent3 22 5 2 2" xfId="6790"/>
    <cellStyle name="40% - Accent3 22 5 2 2 2" xfId="11149"/>
    <cellStyle name="40% - Accent3 22 5 2 2 2 2" xfId="29658"/>
    <cellStyle name="40% - Accent3 22 5 2 2 2 3" xfId="45002"/>
    <cellStyle name="40% - Accent3 22 5 2 2 3" xfId="11148"/>
    <cellStyle name="40% - Accent3 22 5 2 2 3 2" xfId="29657"/>
    <cellStyle name="40% - Accent3 22 5 2 2 3 3" xfId="45001"/>
    <cellStyle name="40% - Accent3 22 5 2 2 4" xfId="25336"/>
    <cellStyle name="40% - Accent3 22 5 2 2 5" xfId="40716"/>
    <cellStyle name="40% - Accent3 22 5 2 3" xfId="11150"/>
    <cellStyle name="40% - Accent3 22 5 2 3 2" xfId="29659"/>
    <cellStyle name="40% - Accent3 22 5 2 3 3" xfId="45003"/>
    <cellStyle name="40% - Accent3 22 5 2 4" xfId="11147"/>
    <cellStyle name="40% - Accent3 22 5 2 4 2" xfId="29656"/>
    <cellStyle name="40% - Accent3 22 5 2 4 3" xfId="45000"/>
    <cellStyle name="40% - Accent3 22 5 2 5" xfId="25335"/>
    <cellStyle name="40% - Accent3 22 5 2 6" xfId="40715"/>
    <cellStyle name="40% - Accent3 22 5 3" xfId="6791"/>
    <cellStyle name="40% - Accent3 22 5 3 2" xfId="6792"/>
    <cellStyle name="40% - Accent3 22 5 3 2 2" xfId="11153"/>
    <cellStyle name="40% - Accent3 22 5 3 2 2 2" xfId="29662"/>
    <cellStyle name="40% - Accent3 22 5 3 2 2 3" xfId="45006"/>
    <cellStyle name="40% - Accent3 22 5 3 2 3" xfId="11152"/>
    <cellStyle name="40% - Accent3 22 5 3 2 3 2" xfId="29661"/>
    <cellStyle name="40% - Accent3 22 5 3 2 3 3" xfId="45005"/>
    <cellStyle name="40% - Accent3 22 5 3 2 4" xfId="25338"/>
    <cellStyle name="40% - Accent3 22 5 3 2 5" xfId="40718"/>
    <cellStyle name="40% - Accent3 22 5 3 3" xfId="11154"/>
    <cellStyle name="40% - Accent3 22 5 3 3 2" xfId="29663"/>
    <cellStyle name="40% - Accent3 22 5 3 3 3" xfId="45007"/>
    <cellStyle name="40% - Accent3 22 5 3 4" xfId="11151"/>
    <cellStyle name="40% - Accent3 22 5 3 4 2" xfId="29660"/>
    <cellStyle name="40% - Accent3 22 5 3 4 3" xfId="45004"/>
    <cellStyle name="40% - Accent3 22 5 3 5" xfId="25337"/>
    <cellStyle name="40% - Accent3 22 5 3 6" xfId="40717"/>
    <cellStyle name="40% - Accent3 22 5 4" xfId="6793"/>
    <cellStyle name="40% - Accent3 22 5 4 2" xfId="11156"/>
    <cellStyle name="40% - Accent3 22 5 4 2 2" xfId="29665"/>
    <cellStyle name="40% - Accent3 22 5 4 2 3" xfId="45009"/>
    <cellStyle name="40% - Accent3 22 5 4 3" xfId="11155"/>
    <cellStyle name="40% - Accent3 22 5 4 3 2" xfId="29664"/>
    <cellStyle name="40% - Accent3 22 5 4 3 3" xfId="45008"/>
    <cellStyle name="40% - Accent3 22 5 4 4" xfId="25339"/>
    <cellStyle name="40% - Accent3 22 5 4 5" xfId="40719"/>
    <cellStyle name="40% - Accent3 22 5 5" xfId="11157"/>
    <cellStyle name="40% - Accent3 22 5 5 2" xfId="29666"/>
    <cellStyle name="40% - Accent3 22 5 5 3" xfId="45010"/>
    <cellStyle name="40% - Accent3 22 5 6" xfId="11146"/>
    <cellStyle name="40% - Accent3 22 5 6 2" xfId="29655"/>
    <cellStyle name="40% - Accent3 22 5 6 3" xfId="44999"/>
    <cellStyle name="40% - Accent3 22 5 7" xfId="25334"/>
    <cellStyle name="40% - Accent3 22 5 8" xfId="40714"/>
    <cellStyle name="40% - Accent3 22 6" xfId="6794"/>
    <cellStyle name="40% - Accent3 22 6 2" xfId="6795"/>
    <cellStyle name="40% - Accent3 22 6 2 2" xfId="6796"/>
    <cellStyle name="40% - Accent3 22 6 2 2 2" xfId="11161"/>
    <cellStyle name="40% - Accent3 22 6 2 2 2 2" xfId="29670"/>
    <cellStyle name="40% - Accent3 22 6 2 2 2 3" xfId="45014"/>
    <cellStyle name="40% - Accent3 22 6 2 2 3" xfId="11160"/>
    <cellStyle name="40% - Accent3 22 6 2 2 3 2" xfId="29669"/>
    <cellStyle name="40% - Accent3 22 6 2 2 3 3" xfId="45013"/>
    <cellStyle name="40% - Accent3 22 6 2 2 4" xfId="25342"/>
    <cellStyle name="40% - Accent3 22 6 2 2 5" xfId="40722"/>
    <cellStyle name="40% - Accent3 22 6 2 3" xfId="11162"/>
    <cellStyle name="40% - Accent3 22 6 2 3 2" xfId="29671"/>
    <cellStyle name="40% - Accent3 22 6 2 3 3" xfId="45015"/>
    <cellStyle name="40% - Accent3 22 6 2 4" xfId="11159"/>
    <cellStyle name="40% - Accent3 22 6 2 4 2" xfId="29668"/>
    <cellStyle name="40% - Accent3 22 6 2 4 3" xfId="45012"/>
    <cellStyle name="40% - Accent3 22 6 2 5" xfId="25341"/>
    <cellStyle name="40% - Accent3 22 6 2 6" xfId="40721"/>
    <cellStyle name="40% - Accent3 22 6 3" xfId="6797"/>
    <cellStyle name="40% - Accent3 22 6 3 2" xfId="11164"/>
    <cellStyle name="40% - Accent3 22 6 3 2 2" xfId="29673"/>
    <cellStyle name="40% - Accent3 22 6 3 2 3" xfId="45017"/>
    <cellStyle name="40% - Accent3 22 6 3 3" xfId="11163"/>
    <cellStyle name="40% - Accent3 22 6 3 3 2" xfId="29672"/>
    <cellStyle name="40% - Accent3 22 6 3 3 3" xfId="45016"/>
    <cellStyle name="40% - Accent3 22 6 3 4" xfId="25343"/>
    <cellStyle name="40% - Accent3 22 6 3 5" xfId="40723"/>
    <cellStyle name="40% - Accent3 22 6 4" xfId="11165"/>
    <cellStyle name="40% - Accent3 22 6 4 2" xfId="29674"/>
    <cellStyle name="40% - Accent3 22 6 4 3" xfId="45018"/>
    <cellStyle name="40% - Accent3 22 6 5" xfId="11158"/>
    <cellStyle name="40% - Accent3 22 6 5 2" xfId="29667"/>
    <cellStyle name="40% - Accent3 22 6 5 3" xfId="45011"/>
    <cellStyle name="40% - Accent3 22 6 6" xfId="25340"/>
    <cellStyle name="40% - Accent3 22 6 7" xfId="40720"/>
    <cellStyle name="40% - Accent3 22 7" xfId="6798"/>
    <cellStyle name="40% - Accent3 22 7 2" xfId="6799"/>
    <cellStyle name="40% - Accent3 22 7 2 2" xfId="11168"/>
    <cellStyle name="40% - Accent3 22 7 2 2 2" xfId="29677"/>
    <cellStyle name="40% - Accent3 22 7 2 2 3" xfId="45021"/>
    <cellStyle name="40% - Accent3 22 7 2 3" xfId="11167"/>
    <cellStyle name="40% - Accent3 22 7 2 3 2" xfId="29676"/>
    <cellStyle name="40% - Accent3 22 7 2 3 3" xfId="45020"/>
    <cellStyle name="40% - Accent3 22 7 2 4" xfId="25345"/>
    <cellStyle name="40% - Accent3 22 7 2 5" xfId="40725"/>
    <cellStyle name="40% - Accent3 22 7 3" xfId="11169"/>
    <cellStyle name="40% - Accent3 22 7 3 2" xfId="29678"/>
    <cellStyle name="40% - Accent3 22 7 3 3" xfId="45022"/>
    <cellStyle name="40% - Accent3 22 7 4" xfId="11166"/>
    <cellStyle name="40% - Accent3 22 7 4 2" xfId="29675"/>
    <cellStyle name="40% - Accent3 22 7 4 3" xfId="45019"/>
    <cellStyle name="40% - Accent3 22 7 5" xfId="25344"/>
    <cellStyle name="40% - Accent3 22 7 6" xfId="40724"/>
    <cellStyle name="40% - Accent3 22 8" xfId="6800"/>
    <cellStyle name="40% - Accent3 22 8 2" xfId="6801"/>
    <cellStyle name="40% - Accent3 22 8 2 2" xfId="11172"/>
    <cellStyle name="40% - Accent3 22 8 2 2 2" xfId="29681"/>
    <cellStyle name="40% - Accent3 22 8 2 2 3" xfId="45025"/>
    <cellStyle name="40% - Accent3 22 8 2 3" xfId="11171"/>
    <cellStyle name="40% - Accent3 22 8 2 3 2" xfId="29680"/>
    <cellStyle name="40% - Accent3 22 8 2 3 3" xfId="45024"/>
    <cellStyle name="40% - Accent3 22 8 2 4" xfId="25347"/>
    <cellStyle name="40% - Accent3 22 8 2 5" xfId="40727"/>
    <cellStyle name="40% - Accent3 22 8 3" xfId="11173"/>
    <cellStyle name="40% - Accent3 22 8 3 2" xfId="29682"/>
    <cellStyle name="40% - Accent3 22 8 3 3" xfId="45026"/>
    <cellStyle name="40% - Accent3 22 8 4" xfId="11170"/>
    <cellStyle name="40% - Accent3 22 8 4 2" xfId="29679"/>
    <cellStyle name="40% - Accent3 22 8 4 3" xfId="45023"/>
    <cellStyle name="40% - Accent3 22 8 5" xfId="25346"/>
    <cellStyle name="40% - Accent3 22 8 6" xfId="40726"/>
    <cellStyle name="40% - Accent3 22 9" xfId="6802"/>
    <cellStyle name="40% - Accent3 22 9 2" xfId="11175"/>
    <cellStyle name="40% - Accent3 22 9 2 2" xfId="29684"/>
    <cellStyle name="40% - Accent3 22 9 2 3" xfId="45028"/>
    <cellStyle name="40% - Accent3 22 9 3" xfId="11174"/>
    <cellStyle name="40% - Accent3 22 9 3 2" xfId="29683"/>
    <cellStyle name="40% - Accent3 22 9 3 3" xfId="45027"/>
    <cellStyle name="40% - Accent3 22 9 4" xfId="25348"/>
    <cellStyle name="40% - Accent3 22 9 5" xfId="40728"/>
    <cellStyle name="40% - Accent3 23" xfId="243"/>
    <cellStyle name="40% - Accent3 23 10" xfId="11176"/>
    <cellStyle name="40% - Accent3 23 10 2" xfId="29685"/>
    <cellStyle name="40% - Accent3 23 10 3" xfId="45029"/>
    <cellStyle name="40% - Accent3 23 11" xfId="19905"/>
    <cellStyle name="40% - Accent3 23 11 2" xfId="38396"/>
    <cellStyle name="40% - Accent3 23 11 3" xfId="53717"/>
    <cellStyle name="40% - Accent3 23 12" xfId="20888"/>
    <cellStyle name="40% - Accent3 23 13" xfId="39081"/>
    <cellStyle name="40% - Accent3 23 2" xfId="2691"/>
    <cellStyle name="40% - Accent3 23 2 2" xfId="5564"/>
    <cellStyle name="40% - Accent3 23 2 2 2" xfId="6803"/>
    <cellStyle name="40% - Accent3 23 2 2 2 2" xfId="11180"/>
    <cellStyle name="40% - Accent3 23 2 2 2 2 2" xfId="29689"/>
    <cellStyle name="40% - Accent3 23 2 2 2 2 3" xfId="45033"/>
    <cellStyle name="40% - Accent3 23 2 2 2 3" xfId="11179"/>
    <cellStyle name="40% - Accent3 23 2 2 2 3 2" xfId="29688"/>
    <cellStyle name="40% - Accent3 23 2 2 2 3 3" xfId="45032"/>
    <cellStyle name="40% - Accent3 23 2 2 2 4" xfId="25349"/>
    <cellStyle name="40% - Accent3 23 2 2 2 5" xfId="40729"/>
    <cellStyle name="40% - Accent3 23 2 2 3" xfId="11181"/>
    <cellStyle name="40% - Accent3 23 2 2 3 2" xfId="29690"/>
    <cellStyle name="40% - Accent3 23 2 2 3 3" xfId="45034"/>
    <cellStyle name="40% - Accent3 23 2 2 4" xfId="11178"/>
    <cellStyle name="40% - Accent3 23 2 2 4 2" xfId="29687"/>
    <cellStyle name="40% - Accent3 23 2 2 4 3" xfId="45031"/>
    <cellStyle name="40% - Accent3 23 2 2 5" xfId="24110"/>
    <cellStyle name="40% - Accent3 23 2 2 6" xfId="39493"/>
    <cellStyle name="40% - Accent3 23 2 3" xfId="6804"/>
    <cellStyle name="40% - Accent3 23 2 3 2" xfId="6805"/>
    <cellStyle name="40% - Accent3 23 2 3 2 2" xfId="11184"/>
    <cellStyle name="40% - Accent3 23 2 3 2 2 2" xfId="29693"/>
    <cellStyle name="40% - Accent3 23 2 3 2 2 3" xfId="45037"/>
    <cellStyle name="40% - Accent3 23 2 3 2 3" xfId="11183"/>
    <cellStyle name="40% - Accent3 23 2 3 2 3 2" xfId="29692"/>
    <cellStyle name="40% - Accent3 23 2 3 2 3 3" xfId="45036"/>
    <cellStyle name="40% - Accent3 23 2 3 2 4" xfId="25351"/>
    <cellStyle name="40% - Accent3 23 2 3 2 5" xfId="40731"/>
    <cellStyle name="40% - Accent3 23 2 3 3" xfId="11185"/>
    <cellStyle name="40% - Accent3 23 2 3 3 2" xfId="29694"/>
    <cellStyle name="40% - Accent3 23 2 3 3 3" xfId="45038"/>
    <cellStyle name="40% - Accent3 23 2 3 4" xfId="11182"/>
    <cellStyle name="40% - Accent3 23 2 3 4 2" xfId="29691"/>
    <cellStyle name="40% - Accent3 23 2 3 4 3" xfId="45035"/>
    <cellStyle name="40% - Accent3 23 2 3 5" xfId="25350"/>
    <cellStyle name="40% - Accent3 23 2 3 6" xfId="40730"/>
    <cellStyle name="40% - Accent3 23 2 4" xfId="6806"/>
    <cellStyle name="40% - Accent3 23 2 4 2" xfId="11187"/>
    <cellStyle name="40% - Accent3 23 2 4 2 2" xfId="29696"/>
    <cellStyle name="40% - Accent3 23 2 4 2 3" xfId="45040"/>
    <cellStyle name="40% - Accent3 23 2 4 3" xfId="11186"/>
    <cellStyle name="40% - Accent3 23 2 4 3 2" xfId="29695"/>
    <cellStyle name="40% - Accent3 23 2 4 3 3" xfId="45039"/>
    <cellStyle name="40% - Accent3 23 2 4 4" xfId="25352"/>
    <cellStyle name="40% - Accent3 23 2 4 5" xfId="40732"/>
    <cellStyle name="40% - Accent3 23 2 5" xfId="11188"/>
    <cellStyle name="40% - Accent3 23 2 5 2" xfId="29697"/>
    <cellStyle name="40% - Accent3 23 2 5 3" xfId="45041"/>
    <cellStyle name="40% - Accent3 23 2 6" xfId="11177"/>
    <cellStyle name="40% - Accent3 23 2 6 2" xfId="29686"/>
    <cellStyle name="40% - Accent3 23 2 6 3" xfId="45030"/>
    <cellStyle name="40% - Accent3 23 2 7" xfId="22279"/>
    <cellStyle name="40% - Accent3 23 2 8" xfId="23671"/>
    <cellStyle name="40% - Accent3 23 3" xfId="3183"/>
    <cellStyle name="40% - Accent3 23 3 2" xfId="6807"/>
    <cellStyle name="40% - Accent3 23 3 2 2" xfId="6808"/>
    <cellStyle name="40% - Accent3 23 3 2 2 2" xfId="11191"/>
    <cellStyle name="40% - Accent3 23 3 2 2 2 2" xfId="29700"/>
    <cellStyle name="40% - Accent3 23 3 2 2 2 3" xfId="45044"/>
    <cellStyle name="40% - Accent3 23 3 2 2 3" xfId="11190"/>
    <cellStyle name="40% - Accent3 23 3 2 2 3 2" xfId="29699"/>
    <cellStyle name="40% - Accent3 23 3 2 2 3 3" xfId="45043"/>
    <cellStyle name="40% - Accent3 23 3 2 2 4" xfId="25354"/>
    <cellStyle name="40% - Accent3 23 3 2 2 5" xfId="40734"/>
    <cellStyle name="40% - Accent3 23 3 2 3" xfId="11192"/>
    <cellStyle name="40% - Accent3 23 3 2 3 2" xfId="29701"/>
    <cellStyle name="40% - Accent3 23 3 2 3 3" xfId="45045"/>
    <cellStyle name="40% - Accent3 23 3 2 4" xfId="11189"/>
    <cellStyle name="40% - Accent3 23 3 2 4 2" xfId="29698"/>
    <cellStyle name="40% - Accent3 23 3 2 4 3" xfId="45042"/>
    <cellStyle name="40% - Accent3 23 3 2 5" xfId="25353"/>
    <cellStyle name="40% - Accent3 23 3 2 6" xfId="40733"/>
    <cellStyle name="40% - Accent3 23 3 3" xfId="6809"/>
    <cellStyle name="40% - Accent3 23 3 3 2" xfId="6810"/>
    <cellStyle name="40% - Accent3 23 3 3 2 2" xfId="11195"/>
    <cellStyle name="40% - Accent3 23 3 3 2 2 2" xfId="29704"/>
    <cellStyle name="40% - Accent3 23 3 3 2 2 3" xfId="45048"/>
    <cellStyle name="40% - Accent3 23 3 3 2 3" xfId="11194"/>
    <cellStyle name="40% - Accent3 23 3 3 2 3 2" xfId="29703"/>
    <cellStyle name="40% - Accent3 23 3 3 2 3 3" xfId="45047"/>
    <cellStyle name="40% - Accent3 23 3 3 2 4" xfId="25356"/>
    <cellStyle name="40% - Accent3 23 3 3 2 5" xfId="40736"/>
    <cellStyle name="40% - Accent3 23 3 3 3" xfId="11196"/>
    <cellStyle name="40% - Accent3 23 3 3 3 2" xfId="29705"/>
    <cellStyle name="40% - Accent3 23 3 3 3 3" xfId="45049"/>
    <cellStyle name="40% - Accent3 23 3 3 4" xfId="11193"/>
    <cellStyle name="40% - Accent3 23 3 3 4 2" xfId="29702"/>
    <cellStyle name="40% - Accent3 23 3 3 4 3" xfId="45046"/>
    <cellStyle name="40% - Accent3 23 3 3 5" xfId="25355"/>
    <cellStyle name="40% - Accent3 23 3 3 6" xfId="40735"/>
    <cellStyle name="40% - Accent3 23 3 4" xfId="6811"/>
    <cellStyle name="40% - Accent3 23 3 4 2" xfId="11198"/>
    <cellStyle name="40% - Accent3 23 3 4 2 2" xfId="29707"/>
    <cellStyle name="40% - Accent3 23 3 4 2 3" xfId="45051"/>
    <cellStyle name="40% - Accent3 23 3 4 3" xfId="11197"/>
    <cellStyle name="40% - Accent3 23 3 4 3 2" xfId="29706"/>
    <cellStyle name="40% - Accent3 23 3 4 3 3" xfId="45050"/>
    <cellStyle name="40% - Accent3 23 3 4 4" xfId="25357"/>
    <cellStyle name="40% - Accent3 23 3 4 5" xfId="40737"/>
    <cellStyle name="40% - Accent3 23 4" xfId="4487"/>
    <cellStyle name="40% - Accent3 23 4 2" xfId="6812"/>
    <cellStyle name="40% - Accent3 23 4 2 2" xfId="6813"/>
    <cellStyle name="40% - Accent3 23 4 2 2 2" xfId="11201"/>
    <cellStyle name="40% - Accent3 23 4 2 2 2 2" xfId="29710"/>
    <cellStyle name="40% - Accent3 23 4 2 2 2 3" xfId="45054"/>
    <cellStyle name="40% - Accent3 23 4 2 2 3" xfId="11200"/>
    <cellStyle name="40% - Accent3 23 4 2 2 3 2" xfId="29709"/>
    <cellStyle name="40% - Accent3 23 4 2 2 3 3" xfId="45053"/>
    <cellStyle name="40% - Accent3 23 4 2 2 4" xfId="25359"/>
    <cellStyle name="40% - Accent3 23 4 2 2 5" xfId="40739"/>
    <cellStyle name="40% - Accent3 23 4 2 3" xfId="11202"/>
    <cellStyle name="40% - Accent3 23 4 2 3 2" xfId="29711"/>
    <cellStyle name="40% - Accent3 23 4 2 3 3" xfId="45055"/>
    <cellStyle name="40% - Accent3 23 4 2 4" xfId="11199"/>
    <cellStyle name="40% - Accent3 23 4 2 4 2" xfId="29708"/>
    <cellStyle name="40% - Accent3 23 4 2 4 3" xfId="45052"/>
    <cellStyle name="40% - Accent3 23 4 2 5" xfId="25358"/>
    <cellStyle name="40% - Accent3 23 4 2 6" xfId="40738"/>
    <cellStyle name="40% - Accent3 23 4 3" xfId="6814"/>
    <cellStyle name="40% - Accent3 23 4 3 2" xfId="6815"/>
    <cellStyle name="40% - Accent3 23 4 3 2 2" xfId="11205"/>
    <cellStyle name="40% - Accent3 23 4 3 2 2 2" xfId="29714"/>
    <cellStyle name="40% - Accent3 23 4 3 2 2 3" xfId="45058"/>
    <cellStyle name="40% - Accent3 23 4 3 2 3" xfId="11204"/>
    <cellStyle name="40% - Accent3 23 4 3 2 3 2" xfId="29713"/>
    <cellStyle name="40% - Accent3 23 4 3 2 3 3" xfId="45057"/>
    <cellStyle name="40% - Accent3 23 4 3 2 4" xfId="25361"/>
    <cellStyle name="40% - Accent3 23 4 3 2 5" xfId="40741"/>
    <cellStyle name="40% - Accent3 23 4 3 3" xfId="11206"/>
    <cellStyle name="40% - Accent3 23 4 3 3 2" xfId="29715"/>
    <cellStyle name="40% - Accent3 23 4 3 3 3" xfId="45059"/>
    <cellStyle name="40% - Accent3 23 4 3 4" xfId="11203"/>
    <cellStyle name="40% - Accent3 23 4 3 4 2" xfId="29712"/>
    <cellStyle name="40% - Accent3 23 4 3 4 3" xfId="45056"/>
    <cellStyle name="40% - Accent3 23 4 3 5" xfId="25360"/>
    <cellStyle name="40% - Accent3 23 4 3 6" xfId="40740"/>
    <cellStyle name="40% - Accent3 23 4 4" xfId="6816"/>
    <cellStyle name="40% - Accent3 23 4 4 2" xfId="11208"/>
    <cellStyle name="40% - Accent3 23 4 4 2 2" xfId="29717"/>
    <cellStyle name="40% - Accent3 23 4 4 2 3" xfId="45061"/>
    <cellStyle name="40% - Accent3 23 4 4 3" xfId="11207"/>
    <cellStyle name="40% - Accent3 23 4 4 3 2" xfId="29716"/>
    <cellStyle name="40% - Accent3 23 4 4 3 3" xfId="45060"/>
    <cellStyle name="40% - Accent3 23 4 4 4" xfId="25362"/>
    <cellStyle name="40% - Accent3 23 4 4 5" xfId="40742"/>
    <cellStyle name="40% - Accent3 23 5" xfId="5535"/>
    <cellStyle name="40% - Accent3 23 5 2" xfId="6817"/>
    <cellStyle name="40% - Accent3 23 5 2 2" xfId="6818"/>
    <cellStyle name="40% - Accent3 23 5 2 2 2" xfId="11212"/>
    <cellStyle name="40% - Accent3 23 5 2 2 2 2" xfId="29721"/>
    <cellStyle name="40% - Accent3 23 5 2 2 2 3" xfId="45065"/>
    <cellStyle name="40% - Accent3 23 5 2 2 3" xfId="11211"/>
    <cellStyle name="40% - Accent3 23 5 2 2 3 2" xfId="29720"/>
    <cellStyle name="40% - Accent3 23 5 2 2 3 3" xfId="45064"/>
    <cellStyle name="40% - Accent3 23 5 2 2 4" xfId="25364"/>
    <cellStyle name="40% - Accent3 23 5 2 2 5" xfId="40744"/>
    <cellStyle name="40% - Accent3 23 5 2 3" xfId="11213"/>
    <cellStyle name="40% - Accent3 23 5 2 3 2" xfId="29722"/>
    <cellStyle name="40% - Accent3 23 5 2 3 3" xfId="45066"/>
    <cellStyle name="40% - Accent3 23 5 2 4" xfId="11210"/>
    <cellStyle name="40% - Accent3 23 5 2 4 2" xfId="29719"/>
    <cellStyle name="40% - Accent3 23 5 2 4 3" xfId="45063"/>
    <cellStyle name="40% - Accent3 23 5 2 5" xfId="25363"/>
    <cellStyle name="40% - Accent3 23 5 2 6" xfId="40743"/>
    <cellStyle name="40% - Accent3 23 5 3" xfId="6819"/>
    <cellStyle name="40% - Accent3 23 5 3 2" xfId="11215"/>
    <cellStyle name="40% - Accent3 23 5 3 2 2" xfId="29724"/>
    <cellStyle name="40% - Accent3 23 5 3 2 3" xfId="45068"/>
    <cellStyle name="40% - Accent3 23 5 3 3" xfId="11214"/>
    <cellStyle name="40% - Accent3 23 5 3 3 2" xfId="29723"/>
    <cellStyle name="40% - Accent3 23 5 3 3 3" xfId="45067"/>
    <cellStyle name="40% - Accent3 23 5 3 4" xfId="25365"/>
    <cellStyle name="40% - Accent3 23 5 3 5" xfId="40745"/>
    <cellStyle name="40% - Accent3 23 5 4" xfId="11216"/>
    <cellStyle name="40% - Accent3 23 5 4 2" xfId="29725"/>
    <cellStyle name="40% - Accent3 23 5 4 3" xfId="45069"/>
    <cellStyle name="40% - Accent3 23 5 5" xfId="11209"/>
    <cellStyle name="40% - Accent3 23 5 5 2" xfId="29718"/>
    <cellStyle name="40% - Accent3 23 5 5 3" xfId="45062"/>
    <cellStyle name="40% - Accent3 23 5 6" xfId="24081"/>
    <cellStyle name="40% - Accent3 23 5 7" xfId="39464"/>
    <cellStyle name="40% - Accent3 23 6" xfId="6820"/>
    <cellStyle name="40% - Accent3 23 6 2" xfId="6821"/>
    <cellStyle name="40% - Accent3 23 6 2 2" xfId="11219"/>
    <cellStyle name="40% - Accent3 23 6 2 2 2" xfId="29728"/>
    <cellStyle name="40% - Accent3 23 6 2 2 3" xfId="45072"/>
    <cellStyle name="40% - Accent3 23 6 2 3" xfId="11218"/>
    <cellStyle name="40% - Accent3 23 6 2 3 2" xfId="29727"/>
    <cellStyle name="40% - Accent3 23 6 2 3 3" xfId="45071"/>
    <cellStyle name="40% - Accent3 23 6 2 4" xfId="25367"/>
    <cellStyle name="40% - Accent3 23 6 2 5" xfId="40747"/>
    <cellStyle name="40% - Accent3 23 6 3" xfId="11220"/>
    <cellStyle name="40% - Accent3 23 6 3 2" xfId="29729"/>
    <cellStyle name="40% - Accent3 23 6 3 3" xfId="45073"/>
    <cellStyle name="40% - Accent3 23 6 4" xfId="11217"/>
    <cellStyle name="40% - Accent3 23 6 4 2" xfId="29726"/>
    <cellStyle name="40% - Accent3 23 6 4 3" xfId="45070"/>
    <cellStyle name="40% - Accent3 23 6 5" xfId="25366"/>
    <cellStyle name="40% - Accent3 23 6 6" xfId="40746"/>
    <cellStyle name="40% - Accent3 23 7" xfId="6822"/>
    <cellStyle name="40% - Accent3 23 7 2" xfId="6823"/>
    <cellStyle name="40% - Accent3 23 7 2 2" xfId="11223"/>
    <cellStyle name="40% - Accent3 23 7 2 2 2" xfId="29732"/>
    <cellStyle name="40% - Accent3 23 7 2 2 3" xfId="45076"/>
    <cellStyle name="40% - Accent3 23 7 2 3" xfId="11222"/>
    <cellStyle name="40% - Accent3 23 7 2 3 2" xfId="29731"/>
    <cellStyle name="40% - Accent3 23 7 2 3 3" xfId="45075"/>
    <cellStyle name="40% - Accent3 23 7 2 4" xfId="25369"/>
    <cellStyle name="40% - Accent3 23 7 2 5" xfId="40749"/>
    <cellStyle name="40% - Accent3 23 7 3" xfId="11224"/>
    <cellStyle name="40% - Accent3 23 7 3 2" xfId="29733"/>
    <cellStyle name="40% - Accent3 23 7 3 3" xfId="45077"/>
    <cellStyle name="40% - Accent3 23 7 4" xfId="11221"/>
    <cellStyle name="40% - Accent3 23 7 4 2" xfId="29730"/>
    <cellStyle name="40% - Accent3 23 7 4 3" xfId="45074"/>
    <cellStyle name="40% - Accent3 23 7 5" xfId="25368"/>
    <cellStyle name="40% - Accent3 23 7 6" xfId="40748"/>
    <cellStyle name="40% - Accent3 23 8" xfId="6824"/>
    <cellStyle name="40% - Accent3 23 8 2" xfId="11226"/>
    <cellStyle name="40% - Accent3 23 8 2 2" xfId="29735"/>
    <cellStyle name="40% - Accent3 23 8 2 3" xfId="45079"/>
    <cellStyle name="40% - Accent3 23 8 3" xfId="11225"/>
    <cellStyle name="40% - Accent3 23 8 3 2" xfId="29734"/>
    <cellStyle name="40% - Accent3 23 8 3 3" xfId="45078"/>
    <cellStyle name="40% - Accent3 23 8 4" xfId="25370"/>
    <cellStyle name="40% - Accent3 23 8 5" xfId="40750"/>
    <cellStyle name="40% - Accent3 23 9" xfId="11227"/>
    <cellStyle name="40% - Accent3 23 9 2" xfId="29736"/>
    <cellStyle name="40% - Accent3 23 9 3" xfId="45080"/>
    <cellStyle name="40% - Accent3 24" xfId="2707"/>
    <cellStyle name="40% - Accent3 24 10" xfId="11228"/>
    <cellStyle name="40% - Accent3 24 10 2" xfId="29737"/>
    <cellStyle name="40% - Accent3 24 10 3" xfId="45081"/>
    <cellStyle name="40% - Accent3 24 11" xfId="22295"/>
    <cellStyle name="40% - Accent3 24 12" xfId="23663"/>
    <cellStyle name="40% - Accent3 24 2" xfId="4488"/>
    <cellStyle name="40% - Accent3 24 2 2" xfId="6825"/>
    <cellStyle name="40% - Accent3 24 2 2 2" xfId="11230"/>
    <cellStyle name="40% - Accent3 24 2 2 2 2" xfId="29739"/>
    <cellStyle name="40% - Accent3 24 2 2 2 3" xfId="45083"/>
    <cellStyle name="40% - Accent3 24 2 2 3" xfId="11229"/>
    <cellStyle name="40% - Accent3 24 2 2 3 2" xfId="29738"/>
    <cellStyle name="40% - Accent3 24 2 2 3 3" xfId="45082"/>
    <cellStyle name="40% - Accent3 24 2 2 4" xfId="25371"/>
    <cellStyle name="40% - Accent3 24 2 2 5" xfId="40751"/>
    <cellStyle name="40% - Accent3 24 3" xfId="4489"/>
    <cellStyle name="40% - Accent3 24 3 2" xfId="6826"/>
    <cellStyle name="40% - Accent3 24 3 2 2" xfId="11232"/>
    <cellStyle name="40% - Accent3 24 3 2 2 2" xfId="29741"/>
    <cellStyle name="40% - Accent3 24 3 2 2 3" xfId="45085"/>
    <cellStyle name="40% - Accent3 24 3 2 3" xfId="11231"/>
    <cellStyle name="40% - Accent3 24 3 2 3 2" xfId="29740"/>
    <cellStyle name="40% - Accent3 24 3 2 3 3" xfId="45084"/>
    <cellStyle name="40% - Accent3 24 3 2 4" xfId="25372"/>
    <cellStyle name="40% - Accent3 24 3 2 5" xfId="40752"/>
    <cellStyle name="40% - Accent3 24 4" xfId="4490"/>
    <cellStyle name="40% - Accent3 24 5" xfId="4491"/>
    <cellStyle name="40% - Accent3 24 6" xfId="4492"/>
    <cellStyle name="40% - Accent3 24 7" xfId="5580"/>
    <cellStyle name="40% - Accent3 24 7 2" xfId="11234"/>
    <cellStyle name="40% - Accent3 24 7 2 2" xfId="29743"/>
    <cellStyle name="40% - Accent3 24 7 2 3" xfId="45087"/>
    <cellStyle name="40% - Accent3 24 7 3" xfId="11233"/>
    <cellStyle name="40% - Accent3 24 7 3 2" xfId="29742"/>
    <cellStyle name="40% - Accent3 24 7 3 3" xfId="45086"/>
    <cellStyle name="40% - Accent3 24 7 4" xfId="24126"/>
    <cellStyle name="40% - Accent3 24 7 5" xfId="39509"/>
    <cellStyle name="40% - Accent3 24 8" xfId="6827"/>
    <cellStyle name="40% - Accent3 24 8 2" xfId="11236"/>
    <cellStyle name="40% - Accent3 24 8 2 2" xfId="29745"/>
    <cellStyle name="40% - Accent3 24 8 2 3" xfId="45089"/>
    <cellStyle name="40% - Accent3 24 8 3" xfId="11235"/>
    <cellStyle name="40% - Accent3 24 8 3 2" xfId="29744"/>
    <cellStyle name="40% - Accent3 24 8 3 3" xfId="45088"/>
    <cellStyle name="40% - Accent3 24 8 4" xfId="25373"/>
    <cellStyle name="40% - Accent3 24 8 5" xfId="40753"/>
    <cellStyle name="40% - Accent3 24 9" xfId="11237"/>
    <cellStyle name="40% - Accent3 24 9 2" xfId="29746"/>
    <cellStyle name="40% - Accent3 24 9 3" xfId="45090"/>
    <cellStyle name="40% - Accent3 25" xfId="2722"/>
    <cellStyle name="40% - Accent3 25 2" xfId="4493"/>
    <cellStyle name="40% - Accent3 25 2 2" xfId="6828"/>
    <cellStyle name="40% - Accent3 25 2 2 2" xfId="11240"/>
    <cellStyle name="40% - Accent3 25 2 2 2 2" xfId="29749"/>
    <cellStyle name="40% - Accent3 25 2 2 2 3" xfId="45093"/>
    <cellStyle name="40% - Accent3 25 2 2 3" xfId="11239"/>
    <cellStyle name="40% - Accent3 25 2 2 3 2" xfId="29748"/>
    <cellStyle name="40% - Accent3 25 2 2 3 3" xfId="45092"/>
    <cellStyle name="40% - Accent3 25 2 2 4" xfId="25374"/>
    <cellStyle name="40% - Accent3 25 2 2 5" xfId="40754"/>
    <cellStyle name="40% - Accent3 25 3" xfId="5594"/>
    <cellStyle name="40% - Accent3 25 3 2" xfId="6829"/>
    <cellStyle name="40% - Accent3 25 3 2 2" xfId="11243"/>
    <cellStyle name="40% - Accent3 25 3 2 2 2" xfId="29752"/>
    <cellStyle name="40% - Accent3 25 3 2 2 3" xfId="45096"/>
    <cellStyle name="40% - Accent3 25 3 2 3" xfId="11242"/>
    <cellStyle name="40% - Accent3 25 3 2 3 2" xfId="29751"/>
    <cellStyle name="40% - Accent3 25 3 2 3 3" xfId="45095"/>
    <cellStyle name="40% - Accent3 25 3 2 4" xfId="25375"/>
    <cellStyle name="40% - Accent3 25 3 2 5" xfId="40755"/>
    <cellStyle name="40% - Accent3 25 3 3" xfId="11244"/>
    <cellStyle name="40% - Accent3 25 3 3 2" xfId="29753"/>
    <cellStyle name="40% - Accent3 25 3 3 3" xfId="45097"/>
    <cellStyle name="40% - Accent3 25 3 4" xfId="11241"/>
    <cellStyle name="40% - Accent3 25 3 4 2" xfId="29750"/>
    <cellStyle name="40% - Accent3 25 3 4 3" xfId="45094"/>
    <cellStyle name="40% - Accent3 25 3 5" xfId="24140"/>
    <cellStyle name="40% - Accent3 25 3 6" xfId="39523"/>
    <cellStyle name="40% - Accent3 25 4" xfId="6830"/>
    <cellStyle name="40% - Accent3 25 4 2" xfId="11246"/>
    <cellStyle name="40% - Accent3 25 4 2 2" xfId="29755"/>
    <cellStyle name="40% - Accent3 25 4 2 3" xfId="45099"/>
    <cellStyle name="40% - Accent3 25 4 3" xfId="11245"/>
    <cellStyle name="40% - Accent3 25 4 3 2" xfId="29754"/>
    <cellStyle name="40% - Accent3 25 4 3 3" xfId="45098"/>
    <cellStyle name="40% - Accent3 25 4 4" xfId="25376"/>
    <cellStyle name="40% - Accent3 25 4 5" xfId="40756"/>
    <cellStyle name="40% - Accent3 25 5" xfId="11247"/>
    <cellStyle name="40% - Accent3 25 5 2" xfId="29756"/>
    <cellStyle name="40% - Accent3 25 5 3" xfId="45100"/>
    <cellStyle name="40% - Accent3 25 6" xfId="11238"/>
    <cellStyle name="40% - Accent3 25 6 2" xfId="29747"/>
    <cellStyle name="40% - Accent3 25 6 3" xfId="45091"/>
    <cellStyle name="40% - Accent3 25 7" xfId="22310"/>
    <cellStyle name="40% - Accent3 25 8" xfId="23654"/>
    <cellStyle name="40% - Accent3 26" xfId="3159"/>
    <cellStyle name="40% - Accent3 26 2" xfId="4494"/>
    <cellStyle name="40% - Accent3 26 2 2" xfId="6831"/>
    <cellStyle name="40% - Accent3 26 2 2 2" xfId="11250"/>
    <cellStyle name="40% - Accent3 26 2 2 2 2" xfId="29759"/>
    <cellStyle name="40% - Accent3 26 2 2 2 3" xfId="45103"/>
    <cellStyle name="40% - Accent3 26 2 2 3" xfId="11249"/>
    <cellStyle name="40% - Accent3 26 2 2 3 2" xfId="29758"/>
    <cellStyle name="40% - Accent3 26 2 2 3 3" xfId="45102"/>
    <cellStyle name="40% - Accent3 26 2 2 4" xfId="25377"/>
    <cellStyle name="40% - Accent3 26 2 2 5" xfId="40757"/>
    <cellStyle name="40% - Accent3 26 3" xfId="5608"/>
    <cellStyle name="40% - Accent3 26 3 2" xfId="6832"/>
    <cellStyle name="40% - Accent3 26 3 2 2" xfId="11253"/>
    <cellStyle name="40% - Accent3 26 3 2 2 2" xfId="29762"/>
    <cellStyle name="40% - Accent3 26 3 2 2 3" xfId="45106"/>
    <cellStyle name="40% - Accent3 26 3 2 3" xfId="11252"/>
    <cellStyle name="40% - Accent3 26 3 2 3 2" xfId="29761"/>
    <cellStyle name="40% - Accent3 26 3 2 3 3" xfId="45105"/>
    <cellStyle name="40% - Accent3 26 3 2 4" xfId="25378"/>
    <cellStyle name="40% - Accent3 26 3 2 5" xfId="40758"/>
    <cellStyle name="40% - Accent3 26 3 3" xfId="11254"/>
    <cellStyle name="40% - Accent3 26 3 3 2" xfId="29763"/>
    <cellStyle name="40% - Accent3 26 3 3 3" xfId="45107"/>
    <cellStyle name="40% - Accent3 26 3 4" xfId="11251"/>
    <cellStyle name="40% - Accent3 26 3 4 2" xfId="29760"/>
    <cellStyle name="40% - Accent3 26 3 4 3" xfId="45104"/>
    <cellStyle name="40% - Accent3 26 3 5" xfId="24154"/>
    <cellStyle name="40% - Accent3 26 3 6" xfId="39537"/>
    <cellStyle name="40% - Accent3 26 4" xfId="6833"/>
    <cellStyle name="40% - Accent3 26 4 2" xfId="11256"/>
    <cellStyle name="40% - Accent3 26 4 2 2" xfId="29765"/>
    <cellStyle name="40% - Accent3 26 4 2 3" xfId="45109"/>
    <cellStyle name="40% - Accent3 26 4 3" xfId="11255"/>
    <cellStyle name="40% - Accent3 26 4 3 2" xfId="29764"/>
    <cellStyle name="40% - Accent3 26 4 3 3" xfId="45108"/>
    <cellStyle name="40% - Accent3 26 4 4" xfId="25379"/>
    <cellStyle name="40% - Accent3 26 4 5" xfId="40759"/>
    <cellStyle name="40% - Accent3 26 5" xfId="11257"/>
    <cellStyle name="40% - Accent3 26 5 2" xfId="29766"/>
    <cellStyle name="40% - Accent3 26 5 3" xfId="45110"/>
    <cellStyle name="40% - Accent3 26 6" xfId="11248"/>
    <cellStyle name="40% - Accent3 26 6 2" xfId="29757"/>
    <cellStyle name="40% - Accent3 26 6 3" xfId="45101"/>
    <cellStyle name="40% - Accent3 26 7" xfId="22395"/>
    <cellStyle name="40% - Accent3 26 8" xfId="20891"/>
    <cellStyle name="40% - Accent3 27" xfId="4140"/>
    <cellStyle name="40% - Accent3 27 2" xfId="4495"/>
    <cellStyle name="40% - Accent3 27 2 2" xfId="6834"/>
    <cellStyle name="40% - Accent3 27 2 2 2" xfId="11260"/>
    <cellStyle name="40% - Accent3 27 2 2 2 2" xfId="29769"/>
    <cellStyle name="40% - Accent3 27 2 2 2 3" xfId="45113"/>
    <cellStyle name="40% - Accent3 27 2 2 3" xfId="11259"/>
    <cellStyle name="40% - Accent3 27 2 2 3 2" xfId="29768"/>
    <cellStyle name="40% - Accent3 27 2 2 3 3" xfId="45112"/>
    <cellStyle name="40% - Accent3 27 2 2 4" xfId="25380"/>
    <cellStyle name="40% - Accent3 27 2 2 5" xfId="40760"/>
    <cellStyle name="40% - Accent3 27 3" xfId="6263"/>
    <cellStyle name="40% - Accent3 27 3 2" xfId="6835"/>
    <cellStyle name="40% - Accent3 27 3 2 2" xfId="11263"/>
    <cellStyle name="40% - Accent3 27 3 2 2 2" xfId="29772"/>
    <cellStyle name="40% - Accent3 27 3 2 2 3" xfId="45116"/>
    <cellStyle name="40% - Accent3 27 3 2 3" xfId="11262"/>
    <cellStyle name="40% - Accent3 27 3 2 3 2" xfId="29771"/>
    <cellStyle name="40% - Accent3 27 3 2 3 3" xfId="45115"/>
    <cellStyle name="40% - Accent3 27 3 2 4" xfId="25381"/>
    <cellStyle name="40% - Accent3 27 3 2 5" xfId="40761"/>
    <cellStyle name="40% - Accent3 27 3 3" xfId="11264"/>
    <cellStyle name="40% - Accent3 27 3 3 2" xfId="29773"/>
    <cellStyle name="40% - Accent3 27 3 3 3" xfId="45117"/>
    <cellStyle name="40% - Accent3 27 3 4" xfId="11261"/>
    <cellStyle name="40% - Accent3 27 3 4 2" xfId="29770"/>
    <cellStyle name="40% - Accent3 27 3 4 3" xfId="45114"/>
    <cellStyle name="40% - Accent3 27 3 5" xfId="24809"/>
    <cellStyle name="40% - Accent3 27 3 6" xfId="40189"/>
    <cellStyle name="40% - Accent3 27 4" xfId="6836"/>
    <cellStyle name="40% - Accent3 27 4 2" xfId="11266"/>
    <cellStyle name="40% - Accent3 27 4 2 2" xfId="29775"/>
    <cellStyle name="40% - Accent3 27 4 2 3" xfId="45119"/>
    <cellStyle name="40% - Accent3 27 4 3" xfId="11265"/>
    <cellStyle name="40% - Accent3 27 4 3 2" xfId="29774"/>
    <cellStyle name="40% - Accent3 27 4 3 3" xfId="45118"/>
    <cellStyle name="40% - Accent3 27 4 4" xfId="25382"/>
    <cellStyle name="40% - Accent3 27 4 5" xfId="40762"/>
    <cellStyle name="40% - Accent3 27 5" xfId="11267"/>
    <cellStyle name="40% - Accent3 27 5 2" xfId="29776"/>
    <cellStyle name="40% - Accent3 27 5 3" xfId="45120"/>
    <cellStyle name="40% - Accent3 27 6" xfId="11258"/>
    <cellStyle name="40% - Accent3 27 6 2" xfId="29767"/>
    <cellStyle name="40% - Accent3 27 6 3" xfId="45111"/>
    <cellStyle name="40% - Accent3 27 7" xfId="23324"/>
    <cellStyle name="40% - Accent3 27 8" xfId="39418"/>
    <cellStyle name="40% - Accent3 28" xfId="4496"/>
    <cellStyle name="40% - Accent3 29" xfId="4497"/>
    <cellStyle name="40% - Accent3 3" xfId="244"/>
    <cellStyle name="40% - Accent3 30" xfId="4498"/>
    <cellStyle name="40% - Accent3 31" xfId="4499"/>
    <cellStyle name="40% - Accent3 32" xfId="4500"/>
    <cellStyle name="40% - Accent3 33" xfId="4501"/>
    <cellStyle name="40% - Accent3 34" xfId="11268"/>
    <cellStyle name="40% - Accent3 4" xfId="245"/>
    <cellStyle name="40% - Accent3 5" xfId="246"/>
    <cellStyle name="40% - Accent3 6" xfId="247"/>
    <cellStyle name="40% - Accent3 7" xfId="248"/>
    <cellStyle name="40% - Accent3 8" xfId="249"/>
    <cellStyle name="40% - Accent3 9" xfId="250"/>
    <cellStyle name="40% - Accent4 10" xfId="252"/>
    <cellStyle name="40% - Accent4 11" xfId="253"/>
    <cellStyle name="40% - Accent4 12" xfId="254"/>
    <cellStyle name="40% - Accent4 13" xfId="255"/>
    <cellStyle name="40% - Accent4 14" xfId="256"/>
    <cellStyle name="40% - Accent4 15" xfId="257"/>
    <cellStyle name="40% - Accent4 16" xfId="258"/>
    <cellStyle name="40% - Accent4 17" xfId="259"/>
    <cellStyle name="40% - Accent4 18" xfId="260"/>
    <cellStyle name="40% - Accent4 19" xfId="261"/>
    <cellStyle name="40% - Accent4 2" xfId="262"/>
    <cellStyle name="40% - Accent4 2 10" xfId="4502"/>
    <cellStyle name="40% - Accent4 2 11" xfId="4503"/>
    <cellStyle name="40% - Accent4 2 12" xfId="4504"/>
    <cellStyle name="40% - Accent4 2 13" xfId="4505"/>
    <cellStyle name="40% - Accent4 2 14" xfId="54392"/>
    <cellStyle name="40% - Accent4 2 2" xfId="263"/>
    <cellStyle name="40% - Accent4 2 3" xfId="264"/>
    <cellStyle name="40% - Accent4 2 4" xfId="4506"/>
    <cellStyle name="40% - Accent4 2 5" xfId="4507"/>
    <cellStyle name="40% - Accent4 2 6" xfId="4508"/>
    <cellStyle name="40% - Accent4 2 7" xfId="4509"/>
    <cellStyle name="40% - Accent4 2 8" xfId="4510"/>
    <cellStyle name="40% - Accent4 2 9" xfId="4511"/>
    <cellStyle name="40% - Accent4 20" xfId="265"/>
    <cellStyle name="40% - Accent4 21" xfId="266"/>
    <cellStyle name="40% - Accent4 21 10" xfId="4513"/>
    <cellStyle name="40% - Accent4 21 11" xfId="4514"/>
    <cellStyle name="40% - Accent4 21 12" xfId="4515"/>
    <cellStyle name="40% - Accent4 21 13" xfId="4516"/>
    <cellStyle name="40% - Accent4 21 14" xfId="4512"/>
    <cellStyle name="40% - Accent4 21 2" xfId="267"/>
    <cellStyle name="40% - Accent4 21 2 2" xfId="4517"/>
    <cellStyle name="40% - Accent4 21 2 3" xfId="19906"/>
    <cellStyle name="40% - Accent4 21 2 4" xfId="2741"/>
    <cellStyle name="40% - Accent4 21 3" xfId="4518"/>
    <cellStyle name="40% - Accent4 21 4" xfId="4519"/>
    <cellStyle name="40% - Accent4 21 5" xfId="4520"/>
    <cellStyle name="40% - Accent4 21 6" xfId="4521"/>
    <cellStyle name="40% - Accent4 21 7" xfId="4522"/>
    <cellStyle name="40% - Accent4 21 8" xfId="4523"/>
    <cellStyle name="40% - Accent4 21 9" xfId="4524"/>
    <cellStyle name="40% - Accent4 22" xfId="268"/>
    <cellStyle name="40% - Accent4 22 10" xfId="11270"/>
    <cellStyle name="40% - Accent4 22 10 2" xfId="29778"/>
    <cellStyle name="40% - Accent4 22 10 3" xfId="45122"/>
    <cellStyle name="40% - Accent4 22 11" xfId="11269"/>
    <cellStyle name="40% - Accent4 22 11 2" xfId="29777"/>
    <cellStyle name="40% - Accent4 22 11 3" xfId="45121"/>
    <cellStyle name="40% - Accent4 22 12" xfId="19907"/>
    <cellStyle name="40% - Accent4 22 12 2" xfId="38397"/>
    <cellStyle name="40% - Accent4 22 12 3" xfId="53718"/>
    <cellStyle name="40% - Accent4 22 13" xfId="20893"/>
    <cellStyle name="40% - Accent4 22 14" xfId="22386"/>
    <cellStyle name="40% - Accent4 22 2" xfId="2678"/>
    <cellStyle name="40% - Accent4 22 2 2" xfId="5551"/>
    <cellStyle name="40% - Accent4 22 2 2 2" xfId="6837"/>
    <cellStyle name="40% - Accent4 22 2 2 2 2" xfId="11274"/>
    <cellStyle name="40% - Accent4 22 2 2 2 2 2" xfId="29782"/>
    <cellStyle name="40% - Accent4 22 2 2 2 2 3" xfId="45126"/>
    <cellStyle name="40% - Accent4 22 2 2 2 3" xfId="11273"/>
    <cellStyle name="40% - Accent4 22 2 2 2 3 2" xfId="29781"/>
    <cellStyle name="40% - Accent4 22 2 2 2 3 3" xfId="45125"/>
    <cellStyle name="40% - Accent4 22 2 2 2 4" xfId="25383"/>
    <cellStyle name="40% - Accent4 22 2 2 2 5" xfId="40763"/>
    <cellStyle name="40% - Accent4 22 2 2 3" xfId="11275"/>
    <cellStyle name="40% - Accent4 22 2 2 3 2" xfId="29783"/>
    <cellStyle name="40% - Accent4 22 2 2 3 3" xfId="45127"/>
    <cellStyle name="40% - Accent4 22 2 2 4" xfId="11272"/>
    <cellStyle name="40% - Accent4 22 2 2 4 2" xfId="29780"/>
    <cellStyle name="40% - Accent4 22 2 2 4 3" xfId="45124"/>
    <cellStyle name="40% - Accent4 22 2 2 5" xfId="24097"/>
    <cellStyle name="40% - Accent4 22 2 2 6" xfId="39480"/>
    <cellStyle name="40% - Accent4 22 2 3" xfId="6838"/>
    <cellStyle name="40% - Accent4 22 2 3 2" xfId="6839"/>
    <cellStyle name="40% - Accent4 22 2 3 2 2" xfId="11278"/>
    <cellStyle name="40% - Accent4 22 2 3 2 2 2" xfId="29786"/>
    <cellStyle name="40% - Accent4 22 2 3 2 2 3" xfId="45130"/>
    <cellStyle name="40% - Accent4 22 2 3 2 3" xfId="11277"/>
    <cellStyle name="40% - Accent4 22 2 3 2 3 2" xfId="29785"/>
    <cellStyle name="40% - Accent4 22 2 3 2 3 3" xfId="45129"/>
    <cellStyle name="40% - Accent4 22 2 3 2 4" xfId="25385"/>
    <cellStyle name="40% - Accent4 22 2 3 2 5" xfId="40765"/>
    <cellStyle name="40% - Accent4 22 2 3 3" xfId="11279"/>
    <cellStyle name="40% - Accent4 22 2 3 3 2" xfId="29787"/>
    <cellStyle name="40% - Accent4 22 2 3 3 3" xfId="45131"/>
    <cellStyle name="40% - Accent4 22 2 3 4" xfId="11276"/>
    <cellStyle name="40% - Accent4 22 2 3 4 2" xfId="29784"/>
    <cellStyle name="40% - Accent4 22 2 3 4 3" xfId="45128"/>
    <cellStyle name="40% - Accent4 22 2 3 5" xfId="25384"/>
    <cellStyle name="40% - Accent4 22 2 3 6" xfId="40764"/>
    <cellStyle name="40% - Accent4 22 2 4" xfId="6840"/>
    <cellStyle name="40% - Accent4 22 2 4 2" xfId="11281"/>
    <cellStyle name="40% - Accent4 22 2 4 2 2" xfId="29789"/>
    <cellStyle name="40% - Accent4 22 2 4 2 3" xfId="45133"/>
    <cellStyle name="40% - Accent4 22 2 4 3" xfId="11280"/>
    <cellStyle name="40% - Accent4 22 2 4 3 2" xfId="29788"/>
    <cellStyle name="40% - Accent4 22 2 4 3 3" xfId="45132"/>
    <cellStyle name="40% - Accent4 22 2 4 4" xfId="25386"/>
    <cellStyle name="40% - Accent4 22 2 4 5" xfId="40766"/>
    <cellStyle name="40% - Accent4 22 2 5" xfId="11282"/>
    <cellStyle name="40% - Accent4 22 2 5 2" xfId="29790"/>
    <cellStyle name="40% - Accent4 22 2 5 3" xfId="45134"/>
    <cellStyle name="40% - Accent4 22 2 6" xfId="11271"/>
    <cellStyle name="40% - Accent4 22 2 6 2" xfId="29779"/>
    <cellStyle name="40% - Accent4 22 2 6 3" xfId="45123"/>
    <cellStyle name="40% - Accent4 22 2 7" xfId="22266"/>
    <cellStyle name="40% - Accent4 22 2 8" xfId="20907"/>
    <cellStyle name="40% - Accent4 22 3" xfId="3184"/>
    <cellStyle name="40% - Accent4 22 3 2" xfId="6841"/>
    <cellStyle name="40% - Accent4 22 3 2 2" xfId="6842"/>
    <cellStyle name="40% - Accent4 22 3 2 2 2" xfId="11285"/>
    <cellStyle name="40% - Accent4 22 3 2 2 2 2" xfId="29793"/>
    <cellStyle name="40% - Accent4 22 3 2 2 2 3" xfId="45137"/>
    <cellStyle name="40% - Accent4 22 3 2 2 3" xfId="11284"/>
    <cellStyle name="40% - Accent4 22 3 2 2 3 2" xfId="29792"/>
    <cellStyle name="40% - Accent4 22 3 2 2 3 3" xfId="45136"/>
    <cellStyle name="40% - Accent4 22 3 2 2 4" xfId="25388"/>
    <cellStyle name="40% - Accent4 22 3 2 2 5" xfId="40768"/>
    <cellStyle name="40% - Accent4 22 3 2 3" xfId="11286"/>
    <cellStyle name="40% - Accent4 22 3 2 3 2" xfId="29794"/>
    <cellStyle name="40% - Accent4 22 3 2 3 3" xfId="45138"/>
    <cellStyle name="40% - Accent4 22 3 2 4" xfId="11283"/>
    <cellStyle name="40% - Accent4 22 3 2 4 2" xfId="29791"/>
    <cellStyle name="40% - Accent4 22 3 2 4 3" xfId="45135"/>
    <cellStyle name="40% - Accent4 22 3 2 5" xfId="25387"/>
    <cellStyle name="40% - Accent4 22 3 2 6" xfId="40767"/>
    <cellStyle name="40% - Accent4 22 3 3" xfId="6843"/>
    <cellStyle name="40% - Accent4 22 3 3 2" xfId="6844"/>
    <cellStyle name="40% - Accent4 22 3 3 2 2" xfId="11289"/>
    <cellStyle name="40% - Accent4 22 3 3 2 2 2" xfId="29797"/>
    <cellStyle name="40% - Accent4 22 3 3 2 2 3" xfId="45141"/>
    <cellStyle name="40% - Accent4 22 3 3 2 3" xfId="11288"/>
    <cellStyle name="40% - Accent4 22 3 3 2 3 2" xfId="29796"/>
    <cellStyle name="40% - Accent4 22 3 3 2 3 3" xfId="45140"/>
    <cellStyle name="40% - Accent4 22 3 3 2 4" xfId="25390"/>
    <cellStyle name="40% - Accent4 22 3 3 2 5" xfId="40770"/>
    <cellStyle name="40% - Accent4 22 3 3 3" xfId="11290"/>
    <cellStyle name="40% - Accent4 22 3 3 3 2" xfId="29798"/>
    <cellStyle name="40% - Accent4 22 3 3 3 3" xfId="45142"/>
    <cellStyle name="40% - Accent4 22 3 3 4" xfId="11287"/>
    <cellStyle name="40% - Accent4 22 3 3 4 2" xfId="29795"/>
    <cellStyle name="40% - Accent4 22 3 3 4 3" xfId="45139"/>
    <cellStyle name="40% - Accent4 22 3 3 5" xfId="25389"/>
    <cellStyle name="40% - Accent4 22 3 3 6" xfId="40769"/>
    <cellStyle name="40% - Accent4 22 3 4" xfId="6845"/>
    <cellStyle name="40% - Accent4 22 3 4 2" xfId="11292"/>
    <cellStyle name="40% - Accent4 22 3 4 2 2" xfId="29800"/>
    <cellStyle name="40% - Accent4 22 3 4 2 3" xfId="45144"/>
    <cellStyle name="40% - Accent4 22 3 4 3" xfId="11291"/>
    <cellStyle name="40% - Accent4 22 3 4 3 2" xfId="29799"/>
    <cellStyle name="40% - Accent4 22 3 4 3 3" xfId="45143"/>
    <cellStyle name="40% - Accent4 22 3 4 4" xfId="25391"/>
    <cellStyle name="40% - Accent4 22 3 4 5" xfId="40771"/>
    <cellStyle name="40% - Accent4 22 4" xfId="5522"/>
    <cellStyle name="40% - Accent4 22 4 2" xfId="6846"/>
    <cellStyle name="40% - Accent4 22 4 2 2" xfId="6847"/>
    <cellStyle name="40% - Accent4 22 4 2 2 2" xfId="11296"/>
    <cellStyle name="40% - Accent4 22 4 2 2 2 2" xfId="29804"/>
    <cellStyle name="40% - Accent4 22 4 2 2 2 3" xfId="45148"/>
    <cellStyle name="40% - Accent4 22 4 2 2 3" xfId="11295"/>
    <cellStyle name="40% - Accent4 22 4 2 2 3 2" xfId="29803"/>
    <cellStyle name="40% - Accent4 22 4 2 2 3 3" xfId="45147"/>
    <cellStyle name="40% - Accent4 22 4 2 2 4" xfId="25393"/>
    <cellStyle name="40% - Accent4 22 4 2 2 5" xfId="40773"/>
    <cellStyle name="40% - Accent4 22 4 2 3" xfId="11297"/>
    <cellStyle name="40% - Accent4 22 4 2 3 2" xfId="29805"/>
    <cellStyle name="40% - Accent4 22 4 2 3 3" xfId="45149"/>
    <cellStyle name="40% - Accent4 22 4 2 4" xfId="11294"/>
    <cellStyle name="40% - Accent4 22 4 2 4 2" xfId="29802"/>
    <cellStyle name="40% - Accent4 22 4 2 4 3" xfId="45146"/>
    <cellStyle name="40% - Accent4 22 4 2 5" xfId="25392"/>
    <cellStyle name="40% - Accent4 22 4 2 6" xfId="40772"/>
    <cellStyle name="40% - Accent4 22 4 3" xfId="6848"/>
    <cellStyle name="40% - Accent4 22 4 3 2" xfId="6849"/>
    <cellStyle name="40% - Accent4 22 4 3 2 2" xfId="11300"/>
    <cellStyle name="40% - Accent4 22 4 3 2 2 2" xfId="29808"/>
    <cellStyle name="40% - Accent4 22 4 3 2 2 3" xfId="45152"/>
    <cellStyle name="40% - Accent4 22 4 3 2 3" xfId="11299"/>
    <cellStyle name="40% - Accent4 22 4 3 2 3 2" xfId="29807"/>
    <cellStyle name="40% - Accent4 22 4 3 2 3 3" xfId="45151"/>
    <cellStyle name="40% - Accent4 22 4 3 2 4" xfId="25395"/>
    <cellStyle name="40% - Accent4 22 4 3 2 5" xfId="40775"/>
    <cellStyle name="40% - Accent4 22 4 3 3" xfId="11301"/>
    <cellStyle name="40% - Accent4 22 4 3 3 2" xfId="29809"/>
    <cellStyle name="40% - Accent4 22 4 3 3 3" xfId="45153"/>
    <cellStyle name="40% - Accent4 22 4 3 4" xfId="11298"/>
    <cellStyle name="40% - Accent4 22 4 3 4 2" xfId="29806"/>
    <cellStyle name="40% - Accent4 22 4 3 4 3" xfId="45150"/>
    <cellStyle name="40% - Accent4 22 4 3 5" xfId="25394"/>
    <cellStyle name="40% - Accent4 22 4 3 6" xfId="40774"/>
    <cellStyle name="40% - Accent4 22 4 4" xfId="6850"/>
    <cellStyle name="40% - Accent4 22 4 4 2" xfId="11303"/>
    <cellStyle name="40% - Accent4 22 4 4 2 2" xfId="29811"/>
    <cellStyle name="40% - Accent4 22 4 4 2 3" xfId="45155"/>
    <cellStyle name="40% - Accent4 22 4 4 3" xfId="11302"/>
    <cellStyle name="40% - Accent4 22 4 4 3 2" xfId="29810"/>
    <cellStyle name="40% - Accent4 22 4 4 3 3" xfId="45154"/>
    <cellStyle name="40% - Accent4 22 4 4 4" xfId="25396"/>
    <cellStyle name="40% - Accent4 22 4 4 5" xfId="40776"/>
    <cellStyle name="40% - Accent4 22 4 5" xfId="11304"/>
    <cellStyle name="40% - Accent4 22 4 5 2" xfId="29812"/>
    <cellStyle name="40% - Accent4 22 4 5 3" xfId="45156"/>
    <cellStyle name="40% - Accent4 22 4 6" xfId="11293"/>
    <cellStyle name="40% - Accent4 22 4 6 2" xfId="29801"/>
    <cellStyle name="40% - Accent4 22 4 6 3" xfId="45145"/>
    <cellStyle name="40% - Accent4 22 4 7" xfId="24068"/>
    <cellStyle name="40% - Accent4 22 4 8" xfId="39451"/>
    <cellStyle name="40% - Accent4 22 5" xfId="6851"/>
    <cellStyle name="40% - Accent4 22 5 2" xfId="6852"/>
    <cellStyle name="40% - Accent4 22 5 2 2" xfId="6853"/>
    <cellStyle name="40% - Accent4 22 5 2 2 2" xfId="11308"/>
    <cellStyle name="40% - Accent4 22 5 2 2 2 2" xfId="29816"/>
    <cellStyle name="40% - Accent4 22 5 2 2 2 3" xfId="45160"/>
    <cellStyle name="40% - Accent4 22 5 2 2 3" xfId="11307"/>
    <cellStyle name="40% - Accent4 22 5 2 2 3 2" xfId="29815"/>
    <cellStyle name="40% - Accent4 22 5 2 2 3 3" xfId="45159"/>
    <cellStyle name="40% - Accent4 22 5 2 2 4" xfId="25399"/>
    <cellStyle name="40% - Accent4 22 5 2 2 5" xfId="40779"/>
    <cellStyle name="40% - Accent4 22 5 2 3" xfId="11309"/>
    <cellStyle name="40% - Accent4 22 5 2 3 2" xfId="29817"/>
    <cellStyle name="40% - Accent4 22 5 2 3 3" xfId="45161"/>
    <cellStyle name="40% - Accent4 22 5 2 4" xfId="11306"/>
    <cellStyle name="40% - Accent4 22 5 2 4 2" xfId="29814"/>
    <cellStyle name="40% - Accent4 22 5 2 4 3" xfId="45158"/>
    <cellStyle name="40% - Accent4 22 5 2 5" xfId="25398"/>
    <cellStyle name="40% - Accent4 22 5 2 6" xfId="40778"/>
    <cellStyle name="40% - Accent4 22 5 3" xfId="6854"/>
    <cellStyle name="40% - Accent4 22 5 3 2" xfId="6855"/>
    <cellStyle name="40% - Accent4 22 5 3 2 2" xfId="11312"/>
    <cellStyle name="40% - Accent4 22 5 3 2 2 2" xfId="29820"/>
    <cellStyle name="40% - Accent4 22 5 3 2 2 3" xfId="45164"/>
    <cellStyle name="40% - Accent4 22 5 3 2 3" xfId="11311"/>
    <cellStyle name="40% - Accent4 22 5 3 2 3 2" xfId="29819"/>
    <cellStyle name="40% - Accent4 22 5 3 2 3 3" xfId="45163"/>
    <cellStyle name="40% - Accent4 22 5 3 2 4" xfId="25401"/>
    <cellStyle name="40% - Accent4 22 5 3 2 5" xfId="40781"/>
    <cellStyle name="40% - Accent4 22 5 3 3" xfId="11313"/>
    <cellStyle name="40% - Accent4 22 5 3 3 2" xfId="29821"/>
    <cellStyle name="40% - Accent4 22 5 3 3 3" xfId="45165"/>
    <cellStyle name="40% - Accent4 22 5 3 4" xfId="11310"/>
    <cellStyle name="40% - Accent4 22 5 3 4 2" xfId="29818"/>
    <cellStyle name="40% - Accent4 22 5 3 4 3" xfId="45162"/>
    <cellStyle name="40% - Accent4 22 5 3 5" xfId="25400"/>
    <cellStyle name="40% - Accent4 22 5 3 6" xfId="40780"/>
    <cellStyle name="40% - Accent4 22 5 4" xfId="6856"/>
    <cellStyle name="40% - Accent4 22 5 4 2" xfId="11315"/>
    <cellStyle name="40% - Accent4 22 5 4 2 2" xfId="29823"/>
    <cellStyle name="40% - Accent4 22 5 4 2 3" xfId="45167"/>
    <cellStyle name="40% - Accent4 22 5 4 3" xfId="11314"/>
    <cellStyle name="40% - Accent4 22 5 4 3 2" xfId="29822"/>
    <cellStyle name="40% - Accent4 22 5 4 3 3" xfId="45166"/>
    <cellStyle name="40% - Accent4 22 5 4 4" xfId="25402"/>
    <cellStyle name="40% - Accent4 22 5 4 5" xfId="40782"/>
    <cellStyle name="40% - Accent4 22 5 5" xfId="11316"/>
    <cellStyle name="40% - Accent4 22 5 5 2" xfId="29824"/>
    <cellStyle name="40% - Accent4 22 5 5 3" xfId="45168"/>
    <cellStyle name="40% - Accent4 22 5 6" xfId="11305"/>
    <cellStyle name="40% - Accent4 22 5 6 2" xfId="29813"/>
    <cellStyle name="40% - Accent4 22 5 6 3" xfId="45157"/>
    <cellStyle name="40% - Accent4 22 5 7" xfId="25397"/>
    <cellStyle name="40% - Accent4 22 5 8" xfId="40777"/>
    <cellStyle name="40% - Accent4 22 6" xfId="6857"/>
    <cellStyle name="40% - Accent4 22 6 2" xfId="6858"/>
    <cellStyle name="40% - Accent4 22 6 2 2" xfId="6859"/>
    <cellStyle name="40% - Accent4 22 6 2 2 2" xfId="11320"/>
    <cellStyle name="40% - Accent4 22 6 2 2 2 2" xfId="29828"/>
    <cellStyle name="40% - Accent4 22 6 2 2 2 3" xfId="45172"/>
    <cellStyle name="40% - Accent4 22 6 2 2 3" xfId="11319"/>
    <cellStyle name="40% - Accent4 22 6 2 2 3 2" xfId="29827"/>
    <cellStyle name="40% - Accent4 22 6 2 2 3 3" xfId="45171"/>
    <cellStyle name="40% - Accent4 22 6 2 2 4" xfId="25405"/>
    <cellStyle name="40% - Accent4 22 6 2 2 5" xfId="40785"/>
    <cellStyle name="40% - Accent4 22 6 2 3" xfId="11321"/>
    <cellStyle name="40% - Accent4 22 6 2 3 2" xfId="29829"/>
    <cellStyle name="40% - Accent4 22 6 2 3 3" xfId="45173"/>
    <cellStyle name="40% - Accent4 22 6 2 4" xfId="11318"/>
    <cellStyle name="40% - Accent4 22 6 2 4 2" xfId="29826"/>
    <cellStyle name="40% - Accent4 22 6 2 4 3" xfId="45170"/>
    <cellStyle name="40% - Accent4 22 6 2 5" xfId="25404"/>
    <cellStyle name="40% - Accent4 22 6 2 6" xfId="40784"/>
    <cellStyle name="40% - Accent4 22 6 3" xfId="6860"/>
    <cellStyle name="40% - Accent4 22 6 3 2" xfId="11323"/>
    <cellStyle name="40% - Accent4 22 6 3 2 2" xfId="29831"/>
    <cellStyle name="40% - Accent4 22 6 3 2 3" xfId="45175"/>
    <cellStyle name="40% - Accent4 22 6 3 3" xfId="11322"/>
    <cellStyle name="40% - Accent4 22 6 3 3 2" xfId="29830"/>
    <cellStyle name="40% - Accent4 22 6 3 3 3" xfId="45174"/>
    <cellStyle name="40% - Accent4 22 6 3 4" xfId="25406"/>
    <cellStyle name="40% - Accent4 22 6 3 5" xfId="40786"/>
    <cellStyle name="40% - Accent4 22 6 4" xfId="11324"/>
    <cellStyle name="40% - Accent4 22 6 4 2" xfId="29832"/>
    <cellStyle name="40% - Accent4 22 6 4 3" xfId="45176"/>
    <cellStyle name="40% - Accent4 22 6 5" xfId="11317"/>
    <cellStyle name="40% - Accent4 22 6 5 2" xfId="29825"/>
    <cellStyle name="40% - Accent4 22 6 5 3" xfId="45169"/>
    <cellStyle name="40% - Accent4 22 6 6" xfId="25403"/>
    <cellStyle name="40% - Accent4 22 6 7" xfId="40783"/>
    <cellStyle name="40% - Accent4 22 7" xfId="6861"/>
    <cellStyle name="40% - Accent4 22 7 2" xfId="6862"/>
    <cellStyle name="40% - Accent4 22 7 2 2" xfId="11327"/>
    <cellStyle name="40% - Accent4 22 7 2 2 2" xfId="29835"/>
    <cellStyle name="40% - Accent4 22 7 2 2 3" xfId="45179"/>
    <cellStyle name="40% - Accent4 22 7 2 3" xfId="11326"/>
    <cellStyle name="40% - Accent4 22 7 2 3 2" xfId="29834"/>
    <cellStyle name="40% - Accent4 22 7 2 3 3" xfId="45178"/>
    <cellStyle name="40% - Accent4 22 7 2 4" xfId="25408"/>
    <cellStyle name="40% - Accent4 22 7 2 5" xfId="40788"/>
    <cellStyle name="40% - Accent4 22 7 3" xfId="11328"/>
    <cellStyle name="40% - Accent4 22 7 3 2" xfId="29836"/>
    <cellStyle name="40% - Accent4 22 7 3 3" xfId="45180"/>
    <cellStyle name="40% - Accent4 22 7 4" xfId="11325"/>
    <cellStyle name="40% - Accent4 22 7 4 2" xfId="29833"/>
    <cellStyle name="40% - Accent4 22 7 4 3" xfId="45177"/>
    <cellStyle name="40% - Accent4 22 7 5" xfId="25407"/>
    <cellStyle name="40% - Accent4 22 7 6" xfId="40787"/>
    <cellStyle name="40% - Accent4 22 8" xfId="6863"/>
    <cellStyle name="40% - Accent4 22 8 2" xfId="6864"/>
    <cellStyle name="40% - Accent4 22 8 2 2" xfId="11331"/>
    <cellStyle name="40% - Accent4 22 8 2 2 2" xfId="29839"/>
    <cellStyle name="40% - Accent4 22 8 2 2 3" xfId="45183"/>
    <cellStyle name="40% - Accent4 22 8 2 3" xfId="11330"/>
    <cellStyle name="40% - Accent4 22 8 2 3 2" xfId="29838"/>
    <cellStyle name="40% - Accent4 22 8 2 3 3" xfId="45182"/>
    <cellStyle name="40% - Accent4 22 8 2 4" xfId="25410"/>
    <cellStyle name="40% - Accent4 22 8 2 5" xfId="40790"/>
    <cellStyle name="40% - Accent4 22 8 3" xfId="11332"/>
    <cellStyle name="40% - Accent4 22 8 3 2" xfId="29840"/>
    <cellStyle name="40% - Accent4 22 8 3 3" xfId="45184"/>
    <cellStyle name="40% - Accent4 22 8 4" xfId="11329"/>
    <cellStyle name="40% - Accent4 22 8 4 2" xfId="29837"/>
    <cellStyle name="40% - Accent4 22 8 4 3" xfId="45181"/>
    <cellStyle name="40% - Accent4 22 8 5" xfId="25409"/>
    <cellStyle name="40% - Accent4 22 8 6" xfId="40789"/>
    <cellStyle name="40% - Accent4 22 9" xfId="6865"/>
    <cellStyle name="40% - Accent4 22 9 2" xfId="11334"/>
    <cellStyle name="40% - Accent4 22 9 2 2" xfId="29842"/>
    <cellStyle name="40% - Accent4 22 9 2 3" xfId="45186"/>
    <cellStyle name="40% - Accent4 22 9 3" xfId="11333"/>
    <cellStyle name="40% - Accent4 22 9 3 2" xfId="29841"/>
    <cellStyle name="40% - Accent4 22 9 3 3" xfId="45185"/>
    <cellStyle name="40% - Accent4 22 9 4" xfId="25411"/>
    <cellStyle name="40% - Accent4 22 9 5" xfId="40791"/>
    <cellStyle name="40% - Accent4 23" xfId="269"/>
    <cellStyle name="40% - Accent4 23 10" xfId="11335"/>
    <cellStyle name="40% - Accent4 23 10 2" xfId="29843"/>
    <cellStyle name="40% - Accent4 23 10 3" xfId="45187"/>
    <cellStyle name="40% - Accent4 23 11" xfId="19908"/>
    <cellStyle name="40% - Accent4 23 11 2" xfId="38398"/>
    <cellStyle name="40% - Accent4 23 11 3" xfId="53719"/>
    <cellStyle name="40% - Accent4 23 12" xfId="20894"/>
    <cellStyle name="40% - Accent4 23 13" xfId="22086"/>
    <cellStyle name="40% - Accent4 23 2" xfId="2693"/>
    <cellStyle name="40% - Accent4 23 2 2" xfId="5566"/>
    <cellStyle name="40% - Accent4 23 2 2 2" xfId="6866"/>
    <cellStyle name="40% - Accent4 23 2 2 2 2" xfId="11339"/>
    <cellStyle name="40% - Accent4 23 2 2 2 2 2" xfId="29847"/>
    <cellStyle name="40% - Accent4 23 2 2 2 2 3" xfId="45191"/>
    <cellStyle name="40% - Accent4 23 2 2 2 3" xfId="11338"/>
    <cellStyle name="40% - Accent4 23 2 2 2 3 2" xfId="29846"/>
    <cellStyle name="40% - Accent4 23 2 2 2 3 3" xfId="45190"/>
    <cellStyle name="40% - Accent4 23 2 2 2 4" xfId="25412"/>
    <cellStyle name="40% - Accent4 23 2 2 2 5" xfId="40792"/>
    <cellStyle name="40% - Accent4 23 2 2 3" xfId="11340"/>
    <cellStyle name="40% - Accent4 23 2 2 3 2" xfId="29848"/>
    <cellStyle name="40% - Accent4 23 2 2 3 3" xfId="45192"/>
    <cellStyle name="40% - Accent4 23 2 2 4" xfId="11337"/>
    <cellStyle name="40% - Accent4 23 2 2 4 2" xfId="29845"/>
    <cellStyle name="40% - Accent4 23 2 2 4 3" xfId="45189"/>
    <cellStyle name="40% - Accent4 23 2 2 5" xfId="24112"/>
    <cellStyle name="40% - Accent4 23 2 2 6" xfId="39495"/>
    <cellStyle name="40% - Accent4 23 2 3" xfId="6867"/>
    <cellStyle name="40% - Accent4 23 2 3 2" xfId="6868"/>
    <cellStyle name="40% - Accent4 23 2 3 2 2" xfId="11343"/>
    <cellStyle name="40% - Accent4 23 2 3 2 2 2" xfId="29851"/>
    <cellStyle name="40% - Accent4 23 2 3 2 2 3" xfId="45195"/>
    <cellStyle name="40% - Accent4 23 2 3 2 3" xfId="11342"/>
    <cellStyle name="40% - Accent4 23 2 3 2 3 2" xfId="29850"/>
    <cellStyle name="40% - Accent4 23 2 3 2 3 3" xfId="45194"/>
    <cellStyle name="40% - Accent4 23 2 3 2 4" xfId="25414"/>
    <cellStyle name="40% - Accent4 23 2 3 2 5" xfId="40794"/>
    <cellStyle name="40% - Accent4 23 2 3 3" xfId="11344"/>
    <cellStyle name="40% - Accent4 23 2 3 3 2" xfId="29852"/>
    <cellStyle name="40% - Accent4 23 2 3 3 3" xfId="45196"/>
    <cellStyle name="40% - Accent4 23 2 3 4" xfId="11341"/>
    <cellStyle name="40% - Accent4 23 2 3 4 2" xfId="29849"/>
    <cellStyle name="40% - Accent4 23 2 3 4 3" xfId="45193"/>
    <cellStyle name="40% - Accent4 23 2 3 5" xfId="25413"/>
    <cellStyle name="40% - Accent4 23 2 3 6" xfId="40793"/>
    <cellStyle name="40% - Accent4 23 2 4" xfId="6869"/>
    <cellStyle name="40% - Accent4 23 2 4 2" xfId="11346"/>
    <cellStyle name="40% - Accent4 23 2 4 2 2" xfId="29854"/>
    <cellStyle name="40% - Accent4 23 2 4 2 3" xfId="45198"/>
    <cellStyle name="40% - Accent4 23 2 4 3" xfId="11345"/>
    <cellStyle name="40% - Accent4 23 2 4 3 2" xfId="29853"/>
    <cellStyle name="40% - Accent4 23 2 4 3 3" xfId="45197"/>
    <cellStyle name="40% - Accent4 23 2 4 4" xfId="25415"/>
    <cellStyle name="40% - Accent4 23 2 4 5" xfId="40795"/>
    <cellStyle name="40% - Accent4 23 2 5" xfId="11347"/>
    <cellStyle name="40% - Accent4 23 2 5 2" xfId="29855"/>
    <cellStyle name="40% - Accent4 23 2 5 3" xfId="45199"/>
    <cellStyle name="40% - Accent4 23 2 6" xfId="11336"/>
    <cellStyle name="40% - Accent4 23 2 6 2" xfId="29844"/>
    <cellStyle name="40% - Accent4 23 2 6 3" xfId="45188"/>
    <cellStyle name="40% - Accent4 23 2 7" xfId="22281"/>
    <cellStyle name="40% - Accent4 23 2 8" xfId="23669"/>
    <cellStyle name="40% - Accent4 23 3" xfId="3185"/>
    <cellStyle name="40% - Accent4 23 3 2" xfId="6870"/>
    <cellStyle name="40% - Accent4 23 3 2 2" xfId="6871"/>
    <cellStyle name="40% - Accent4 23 3 2 2 2" xfId="11350"/>
    <cellStyle name="40% - Accent4 23 3 2 2 2 2" xfId="29858"/>
    <cellStyle name="40% - Accent4 23 3 2 2 2 3" xfId="45202"/>
    <cellStyle name="40% - Accent4 23 3 2 2 3" xfId="11349"/>
    <cellStyle name="40% - Accent4 23 3 2 2 3 2" xfId="29857"/>
    <cellStyle name="40% - Accent4 23 3 2 2 3 3" xfId="45201"/>
    <cellStyle name="40% - Accent4 23 3 2 2 4" xfId="25417"/>
    <cellStyle name="40% - Accent4 23 3 2 2 5" xfId="40797"/>
    <cellStyle name="40% - Accent4 23 3 2 3" xfId="11351"/>
    <cellStyle name="40% - Accent4 23 3 2 3 2" xfId="29859"/>
    <cellStyle name="40% - Accent4 23 3 2 3 3" xfId="45203"/>
    <cellStyle name="40% - Accent4 23 3 2 4" xfId="11348"/>
    <cellStyle name="40% - Accent4 23 3 2 4 2" xfId="29856"/>
    <cellStyle name="40% - Accent4 23 3 2 4 3" xfId="45200"/>
    <cellStyle name="40% - Accent4 23 3 2 5" xfId="25416"/>
    <cellStyle name="40% - Accent4 23 3 2 6" xfId="40796"/>
    <cellStyle name="40% - Accent4 23 3 3" xfId="6872"/>
    <cellStyle name="40% - Accent4 23 3 3 2" xfId="6873"/>
    <cellStyle name="40% - Accent4 23 3 3 2 2" xfId="11354"/>
    <cellStyle name="40% - Accent4 23 3 3 2 2 2" xfId="29862"/>
    <cellStyle name="40% - Accent4 23 3 3 2 2 3" xfId="45206"/>
    <cellStyle name="40% - Accent4 23 3 3 2 3" xfId="11353"/>
    <cellStyle name="40% - Accent4 23 3 3 2 3 2" xfId="29861"/>
    <cellStyle name="40% - Accent4 23 3 3 2 3 3" xfId="45205"/>
    <cellStyle name="40% - Accent4 23 3 3 2 4" xfId="25419"/>
    <cellStyle name="40% - Accent4 23 3 3 2 5" xfId="40799"/>
    <cellStyle name="40% - Accent4 23 3 3 3" xfId="11355"/>
    <cellStyle name="40% - Accent4 23 3 3 3 2" xfId="29863"/>
    <cellStyle name="40% - Accent4 23 3 3 3 3" xfId="45207"/>
    <cellStyle name="40% - Accent4 23 3 3 4" xfId="11352"/>
    <cellStyle name="40% - Accent4 23 3 3 4 2" xfId="29860"/>
    <cellStyle name="40% - Accent4 23 3 3 4 3" xfId="45204"/>
    <cellStyle name="40% - Accent4 23 3 3 5" xfId="25418"/>
    <cellStyle name="40% - Accent4 23 3 3 6" xfId="40798"/>
    <cellStyle name="40% - Accent4 23 3 4" xfId="6874"/>
    <cellStyle name="40% - Accent4 23 3 4 2" xfId="11357"/>
    <cellStyle name="40% - Accent4 23 3 4 2 2" xfId="29865"/>
    <cellStyle name="40% - Accent4 23 3 4 2 3" xfId="45209"/>
    <cellStyle name="40% - Accent4 23 3 4 3" xfId="11356"/>
    <cellStyle name="40% - Accent4 23 3 4 3 2" xfId="29864"/>
    <cellStyle name="40% - Accent4 23 3 4 3 3" xfId="45208"/>
    <cellStyle name="40% - Accent4 23 3 4 4" xfId="25420"/>
    <cellStyle name="40% - Accent4 23 3 4 5" xfId="40800"/>
    <cellStyle name="40% - Accent4 23 4" xfId="4525"/>
    <cellStyle name="40% - Accent4 23 4 2" xfId="6875"/>
    <cellStyle name="40% - Accent4 23 4 2 2" xfId="6876"/>
    <cellStyle name="40% - Accent4 23 4 2 2 2" xfId="11360"/>
    <cellStyle name="40% - Accent4 23 4 2 2 2 2" xfId="29868"/>
    <cellStyle name="40% - Accent4 23 4 2 2 2 3" xfId="45212"/>
    <cellStyle name="40% - Accent4 23 4 2 2 3" xfId="11359"/>
    <cellStyle name="40% - Accent4 23 4 2 2 3 2" xfId="29867"/>
    <cellStyle name="40% - Accent4 23 4 2 2 3 3" xfId="45211"/>
    <cellStyle name="40% - Accent4 23 4 2 2 4" xfId="25422"/>
    <cellStyle name="40% - Accent4 23 4 2 2 5" xfId="40802"/>
    <cellStyle name="40% - Accent4 23 4 2 3" xfId="11361"/>
    <cellStyle name="40% - Accent4 23 4 2 3 2" xfId="29869"/>
    <cellStyle name="40% - Accent4 23 4 2 3 3" xfId="45213"/>
    <cellStyle name="40% - Accent4 23 4 2 4" xfId="11358"/>
    <cellStyle name="40% - Accent4 23 4 2 4 2" xfId="29866"/>
    <cellStyle name="40% - Accent4 23 4 2 4 3" xfId="45210"/>
    <cellStyle name="40% - Accent4 23 4 2 5" xfId="25421"/>
    <cellStyle name="40% - Accent4 23 4 2 6" xfId="40801"/>
    <cellStyle name="40% - Accent4 23 4 3" xfId="6877"/>
    <cellStyle name="40% - Accent4 23 4 3 2" xfId="6878"/>
    <cellStyle name="40% - Accent4 23 4 3 2 2" xfId="11364"/>
    <cellStyle name="40% - Accent4 23 4 3 2 2 2" xfId="29872"/>
    <cellStyle name="40% - Accent4 23 4 3 2 2 3" xfId="45216"/>
    <cellStyle name="40% - Accent4 23 4 3 2 3" xfId="11363"/>
    <cellStyle name="40% - Accent4 23 4 3 2 3 2" xfId="29871"/>
    <cellStyle name="40% - Accent4 23 4 3 2 3 3" xfId="45215"/>
    <cellStyle name="40% - Accent4 23 4 3 2 4" xfId="25424"/>
    <cellStyle name="40% - Accent4 23 4 3 2 5" xfId="40804"/>
    <cellStyle name="40% - Accent4 23 4 3 3" xfId="11365"/>
    <cellStyle name="40% - Accent4 23 4 3 3 2" xfId="29873"/>
    <cellStyle name="40% - Accent4 23 4 3 3 3" xfId="45217"/>
    <cellStyle name="40% - Accent4 23 4 3 4" xfId="11362"/>
    <cellStyle name="40% - Accent4 23 4 3 4 2" xfId="29870"/>
    <cellStyle name="40% - Accent4 23 4 3 4 3" xfId="45214"/>
    <cellStyle name="40% - Accent4 23 4 3 5" xfId="25423"/>
    <cellStyle name="40% - Accent4 23 4 3 6" xfId="40803"/>
    <cellStyle name="40% - Accent4 23 4 4" xfId="6879"/>
    <cellStyle name="40% - Accent4 23 4 4 2" xfId="11367"/>
    <cellStyle name="40% - Accent4 23 4 4 2 2" xfId="29875"/>
    <cellStyle name="40% - Accent4 23 4 4 2 3" xfId="45219"/>
    <cellStyle name="40% - Accent4 23 4 4 3" xfId="11366"/>
    <cellStyle name="40% - Accent4 23 4 4 3 2" xfId="29874"/>
    <cellStyle name="40% - Accent4 23 4 4 3 3" xfId="45218"/>
    <cellStyle name="40% - Accent4 23 4 4 4" xfId="25425"/>
    <cellStyle name="40% - Accent4 23 4 4 5" xfId="40805"/>
    <cellStyle name="40% - Accent4 23 5" xfId="5537"/>
    <cellStyle name="40% - Accent4 23 5 2" xfId="6880"/>
    <cellStyle name="40% - Accent4 23 5 2 2" xfId="6881"/>
    <cellStyle name="40% - Accent4 23 5 2 2 2" xfId="11371"/>
    <cellStyle name="40% - Accent4 23 5 2 2 2 2" xfId="29879"/>
    <cellStyle name="40% - Accent4 23 5 2 2 2 3" xfId="45223"/>
    <cellStyle name="40% - Accent4 23 5 2 2 3" xfId="11370"/>
    <cellStyle name="40% - Accent4 23 5 2 2 3 2" xfId="29878"/>
    <cellStyle name="40% - Accent4 23 5 2 2 3 3" xfId="45222"/>
    <cellStyle name="40% - Accent4 23 5 2 2 4" xfId="25427"/>
    <cellStyle name="40% - Accent4 23 5 2 2 5" xfId="40807"/>
    <cellStyle name="40% - Accent4 23 5 2 3" xfId="11372"/>
    <cellStyle name="40% - Accent4 23 5 2 3 2" xfId="29880"/>
    <cellStyle name="40% - Accent4 23 5 2 3 3" xfId="45224"/>
    <cellStyle name="40% - Accent4 23 5 2 4" xfId="11369"/>
    <cellStyle name="40% - Accent4 23 5 2 4 2" xfId="29877"/>
    <cellStyle name="40% - Accent4 23 5 2 4 3" xfId="45221"/>
    <cellStyle name="40% - Accent4 23 5 2 5" xfId="25426"/>
    <cellStyle name="40% - Accent4 23 5 2 6" xfId="40806"/>
    <cellStyle name="40% - Accent4 23 5 3" xfId="6882"/>
    <cellStyle name="40% - Accent4 23 5 3 2" xfId="11374"/>
    <cellStyle name="40% - Accent4 23 5 3 2 2" xfId="29882"/>
    <cellStyle name="40% - Accent4 23 5 3 2 3" xfId="45226"/>
    <cellStyle name="40% - Accent4 23 5 3 3" xfId="11373"/>
    <cellStyle name="40% - Accent4 23 5 3 3 2" xfId="29881"/>
    <cellStyle name="40% - Accent4 23 5 3 3 3" xfId="45225"/>
    <cellStyle name="40% - Accent4 23 5 3 4" xfId="25428"/>
    <cellStyle name="40% - Accent4 23 5 3 5" xfId="40808"/>
    <cellStyle name="40% - Accent4 23 5 4" xfId="11375"/>
    <cellStyle name="40% - Accent4 23 5 4 2" xfId="29883"/>
    <cellStyle name="40% - Accent4 23 5 4 3" xfId="45227"/>
    <cellStyle name="40% - Accent4 23 5 5" xfId="11368"/>
    <cellStyle name="40% - Accent4 23 5 5 2" xfId="29876"/>
    <cellStyle name="40% - Accent4 23 5 5 3" xfId="45220"/>
    <cellStyle name="40% - Accent4 23 5 6" xfId="24083"/>
    <cellStyle name="40% - Accent4 23 5 7" xfId="39466"/>
    <cellStyle name="40% - Accent4 23 6" xfId="6883"/>
    <cellStyle name="40% - Accent4 23 6 2" xfId="6884"/>
    <cellStyle name="40% - Accent4 23 6 2 2" xfId="11378"/>
    <cellStyle name="40% - Accent4 23 6 2 2 2" xfId="29886"/>
    <cellStyle name="40% - Accent4 23 6 2 2 3" xfId="45230"/>
    <cellStyle name="40% - Accent4 23 6 2 3" xfId="11377"/>
    <cellStyle name="40% - Accent4 23 6 2 3 2" xfId="29885"/>
    <cellStyle name="40% - Accent4 23 6 2 3 3" xfId="45229"/>
    <cellStyle name="40% - Accent4 23 6 2 4" xfId="25430"/>
    <cellStyle name="40% - Accent4 23 6 2 5" xfId="40810"/>
    <cellStyle name="40% - Accent4 23 6 3" xfId="11379"/>
    <cellStyle name="40% - Accent4 23 6 3 2" xfId="29887"/>
    <cellStyle name="40% - Accent4 23 6 3 3" xfId="45231"/>
    <cellStyle name="40% - Accent4 23 6 4" xfId="11376"/>
    <cellStyle name="40% - Accent4 23 6 4 2" xfId="29884"/>
    <cellStyle name="40% - Accent4 23 6 4 3" xfId="45228"/>
    <cellStyle name="40% - Accent4 23 6 5" xfId="25429"/>
    <cellStyle name="40% - Accent4 23 6 6" xfId="40809"/>
    <cellStyle name="40% - Accent4 23 7" xfId="6885"/>
    <cellStyle name="40% - Accent4 23 7 2" xfId="6886"/>
    <cellStyle name="40% - Accent4 23 7 2 2" xfId="11382"/>
    <cellStyle name="40% - Accent4 23 7 2 2 2" xfId="29890"/>
    <cellStyle name="40% - Accent4 23 7 2 2 3" xfId="45234"/>
    <cellStyle name="40% - Accent4 23 7 2 3" xfId="11381"/>
    <cellStyle name="40% - Accent4 23 7 2 3 2" xfId="29889"/>
    <cellStyle name="40% - Accent4 23 7 2 3 3" xfId="45233"/>
    <cellStyle name="40% - Accent4 23 7 2 4" xfId="25432"/>
    <cellStyle name="40% - Accent4 23 7 2 5" xfId="40812"/>
    <cellStyle name="40% - Accent4 23 7 3" xfId="11383"/>
    <cellStyle name="40% - Accent4 23 7 3 2" xfId="29891"/>
    <cellStyle name="40% - Accent4 23 7 3 3" xfId="45235"/>
    <cellStyle name="40% - Accent4 23 7 4" xfId="11380"/>
    <cellStyle name="40% - Accent4 23 7 4 2" xfId="29888"/>
    <cellStyle name="40% - Accent4 23 7 4 3" xfId="45232"/>
    <cellStyle name="40% - Accent4 23 7 5" xfId="25431"/>
    <cellStyle name="40% - Accent4 23 7 6" xfId="40811"/>
    <cellStyle name="40% - Accent4 23 8" xfId="6887"/>
    <cellStyle name="40% - Accent4 23 8 2" xfId="11385"/>
    <cellStyle name="40% - Accent4 23 8 2 2" xfId="29893"/>
    <cellStyle name="40% - Accent4 23 8 2 3" xfId="45237"/>
    <cellStyle name="40% - Accent4 23 8 3" xfId="11384"/>
    <cellStyle name="40% - Accent4 23 8 3 2" xfId="29892"/>
    <cellStyle name="40% - Accent4 23 8 3 3" xfId="45236"/>
    <cellStyle name="40% - Accent4 23 8 4" xfId="25433"/>
    <cellStyle name="40% - Accent4 23 8 5" xfId="40813"/>
    <cellStyle name="40% - Accent4 23 9" xfId="11386"/>
    <cellStyle name="40% - Accent4 23 9 2" xfId="29894"/>
    <cellStyle name="40% - Accent4 23 9 3" xfId="45238"/>
    <cellStyle name="40% - Accent4 24" xfId="2709"/>
    <cellStyle name="40% - Accent4 24 10" xfId="11387"/>
    <cellStyle name="40% - Accent4 24 10 2" xfId="29895"/>
    <cellStyle name="40% - Accent4 24 10 3" xfId="45239"/>
    <cellStyle name="40% - Accent4 24 11" xfId="22297"/>
    <cellStyle name="40% - Accent4 24 12" xfId="23661"/>
    <cellStyle name="40% - Accent4 24 2" xfId="4526"/>
    <cellStyle name="40% - Accent4 24 2 2" xfId="6888"/>
    <cellStyle name="40% - Accent4 24 2 2 2" xfId="11389"/>
    <cellStyle name="40% - Accent4 24 2 2 2 2" xfId="29897"/>
    <cellStyle name="40% - Accent4 24 2 2 2 3" xfId="45241"/>
    <cellStyle name="40% - Accent4 24 2 2 3" xfId="11388"/>
    <cellStyle name="40% - Accent4 24 2 2 3 2" xfId="29896"/>
    <cellStyle name="40% - Accent4 24 2 2 3 3" xfId="45240"/>
    <cellStyle name="40% - Accent4 24 2 2 4" xfId="25434"/>
    <cellStyle name="40% - Accent4 24 2 2 5" xfId="40814"/>
    <cellStyle name="40% - Accent4 24 3" xfId="4527"/>
    <cellStyle name="40% - Accent4 24 3 2" xfId="6889"/>
    <cellStyle name="40% - Accent4 24 3 2 2" xfId="11391"/>
    <cellStyle name="40% - Accent4 24 3 2 2 2" xfId="29899"/>
    <cellStyle name="40% - Accent4 24 3 2 2 3" xfId="45243"/>
    <cellStyle name="40% - Accent4 24 3 2 3" xfId="11390"/>
    <cellStyle name="40% - Accent4 24 3 2 3 2" xfId="29898"/>
    <cellStyle name="40% - Accent4 24 3 2 3 3" xfId="45242"/>
    <cellStyle name="40% - Accent4 24 3 2 4" xfId="25435"/>
    <cellStyle name="40% - Accent4 24 3 2 5" xfId="40815"/>
    <cellStyle name="40% - Accent4 24 4" xfId="4528"/>
    <cellStyle name="40% - Accent4 24 5" xfId="4529"/>
    <cellStyle name="40% - Accent4 24 6" xfId="4530"/>
    <cellStyle name="40% - Accent4 24 7" xfId="5582"/>
    <cellStyle name="40% - Accent4 24 7 2" xfId="11393"/>
    <cellStyle name="40% - Accent4 24 7 2 2" xfId="29901"/>
    <cellStyle name="40% - Accent4 24 7 2 3" xfId="45245"/>
    <cellStyle name="40% - Accent4 24 7 3" xfId="11392"/>
    <cellStyle name="40% - Accent4 24 7 3 2" xfId="29900"/>
    <cellStyle name="40% - Accent4 24 7 3 3" xfId="45244"/>
    <cellStyle name="40% - Accent4 24 7 4" xfId="24128"/>
    <cellStyle name="40% - Accent4 24 7 5" xfId="39511"/>
    <cellStyle name="40% - Accent4 24 8" xfId="6890"/>
    <cellStyle name="40% - Accent4 24 8 2" xfId="11395"/>
    <cellStyle name="40% - Accent4 24 8 2 2" xfId="29903"/>
    <cellStyle name="40% - Accent4 24 8 2 3" xfId="45247"/>
    <cellStyle name="40% - Accent4 24 8 3" xfId="11394"/>
    <cellStyle name="40% - Accent4 24 8 3 2" xfId="29902"/>
    <cellStyle name="40% - Accent4 24 8 3 3" xfId="45246"/>
    <cellStyle name="40% - Accent4 24 8 4" xfId="25436"/>
    <cellStyle name="40% - Accent4 24 8 5" xfId="40816"/>
    <cellStyle name="40% - Accent4 24 9" xfId="11396"/>
    <cellStyle name="40% - Accent4 24 9 2" xfId="29904"/>
    <cellStyle name="40% - Accent4 24 9 3" xfId="45248"/>
    <cellStyle name="40% - Accent4 25" xfId="2724"/>
    <cellStyle name="40% - Accent4 25 2" xfId="4531"/>
    <cellStyle name="40% - Accent4 25 2 2" xfId="6891"/>
    <cellStyle name="40% - Accent4 25 2 2 2" xfId="11399"/>
    <cellStyle name="40% - Accent4 25 2 2 2 2" xfId="29907"/>
    <cellStyle name="40% - Accent4 25 2 2 2 3" xfId="45251"/>
    <cellStyle name="40% - Accent4 25 2 2 3" xfId="11398"/>
    <cellStyle name="40% - Accent4 25 2 2 3 2" xfId="29906"/>
    <cellStyle name="40% - Accent4 25 2 2 3 3" xfId="45250"/>
    <cellStyle name="40% - Accent4 25 2 2 4" xfId="25437"/>
    <cellStyle name="40% - Accent4 25 2 2 5" xfId="40817"/>
    <cellStyle name="40% - Accent4 25 3" xfId="5596"/>
    <cellStyle name="40% - Accent4 25 3 2" xfId="6892"/>
    <cellStyle name="40% - Accent4 25 3 2 2" xfId="11402"/>
    <cellStyle name="40% - Accent4 25 3 2 2 2" xfId="29910"/>
    <cellStyle name="40% - Accent4 25 3 2 2 3" xfId="45254"/>
    <cellStyle name="40% - Accent4 25 3 2 3" xfId="11401"/>
    <cellStyle name="40% - Accent4 25 3 2 3 2" xfId="29909"/>
    <cellStyle name="40% - Accent4 25 3 2 3 3" xfId="45253"/>
    <cellStyle name="40% - Accent4 25 3 2 4" xfId="25438"/>
    <cellStyle name="40% - Accent4 25 3 2 5" xfId="40818"/>
    <cellStyle name="40% - Accent4 25 3 3" xfId="11403"/>
    <cellStyle name="40% - Accent4 25 3 3 2" xfId="29911"/>
    <cellStyle name="40% - Accent4 25 3 3 3" xfId="45255"/>
    <cellStyle name="40% - Accent4 25 3 4" xfId="11400"/>
    <cellStyle name="40% - Accent4 25 3 4 2" xfId="29908"/>
    <cellStyle name="40% - Accent4 25 3 4 3" xfId="45252"/>
    <cellStyle name="40% - Accent4 25 3 5" xfId="24142"/>
    <cellStyle name="40% - Accent4 25 3 6" xfId="39525"/>
    <cellStyle name="40% - Accent4 25 4" xfId="6893"/>
    <cellStyle name="40% - Accent4 25 4 2" xfId="11405"/>
    <cellStyle name="40% - Accent4 25 4 2 2" xfId="29913"/>
    <cellStyle name="40% - Accent4 25 4 2 3" xfId="45257"/>
    <cellStyle name="40% - Accent4 25 4 3" xfId="11404"/>
    <cellStyle name="40% - Accent4 25 4 3 2" xfId="29912"/>
    <cellStyle name="40% - Accent4 25 4 3 3" xfId="45256"/>
    <cellStyle name="40% - Accent4 25 4 4" xfId="25439"/>
    <cellStyle name="40% - Accent4 25 4 5" xfId="40819"/>
    <cellStyle name="40% - Accent4 25 5" xfId="11406"/>
    <cellStyle name="40% - Accent4 25 5 2" xfId="29914"/>
    <cellStyle name="40% - Accent4 25 5 3" xfId="45258"/>
    <cellStyle name="40% - Accent4 25 6" xfId="11397"/>
    <cellStyle name="40% - Accent4 25 6 2" xfId="29905"/>
    <cellStyle name="40% - Accent4 25 6 3" xfId="45249"/>
    <cellStyle name="40% - Accent4 25 7" xfId="22312"/>
    <cellStyle name="40% - Accent4 25 8" xfId="23652"/>
    <cellStyle name="40% - Accent4 26" xfId="3161"/>
    <cellStyle name="40% - Accent4 26 2" xfId="4532"/>
    <cellStyle name="40% - Accent4 26 2 2" xfId="6894"/>
    <cellStyle name="40% - Accent4 26 2 2 2" xfId="11409"/>
    <cellStyle name="40% - Accent4 26 2 2 2 2" xfId="29917"/>
    <cellStyle name="40% - Accent4 26 2 2 2 3" xfId="45261"/>
    <cellStyle name="40% - Accent4 26 2 2 3" xfId="11408"/>
    <cellStyle name="40% - Accent4 26 2 2 3 2" xfId="29916"/>
    <cellStyle name="40% - Accent4 26 2 2 3 3" xfId="45260"/>
    <cellStyle name="40% - Accent4 26 2 2 4" xfId="25440"/>
    <cellStyle name="40% - Accent4 26 2 2 5" xfId="40820"/>
    <cellStyle name="40% - Accent4 26 3" xfId="5610"/>
    <cellStyle name="40% - Accent4 26 3 2" xfId="6895"/>
    <cellStyle name="40% - Accent4 26 3 2 2" xfId="11412"/>
    <cellStyle name="40% - Accent4 26 3 2 2 2" xfId="29920"/>
    <cellStyle name="40% - Accent4 26 3 2 2 3" xfId="45264"/>
    <cellStyle name="40% - Accent4 26 3 2 3" xfId="11411"/>
    <cellStyle name="40% - Accent4 26 3 2 3 2" xfId="29919"/>
    <cellStyle name="40% - Accent4 26 3 2 3 3" xfId="45263"/>
    <cellStyle name="40% - Accent4 26 3 2 4" xfId="25441"/>
    <cellStyle name="40% - Accent4 26 3 2 5" xfId="40821"/>
    <cellStyle name="40% - Accent4 26 3 3" xfId="11413"/>
    <cellStyle name="40% - Accent4 26 3 3 2" xfId="29921"/>
    <cellStyle name="40% - Accent4 26 3 3 3" xfId="45265"/>
    <cellStyle name="40% - Accent4 26 3 4" xfId="11410"/>
    <cellStyle name="40% - Accent4 26 3 4 2" xfId="29918"/>
    <cellStyle name="40% - Accent4 26 3 4 3" xfId="45262"/>
    <cellStyle name="40% - Accent4 26 3 5" xfId="24156"/>
    <cellStyle name="40% - Accent4 26 3 6" xfId="39539"/>
    <cellStyle name="40% - Accent4 26 4" xfId="6896"/>
    <cellStyle name="40% - Accent4 26 4 2" xfId="11415"/>
    <cellStyle name="40% - Accent4 26 4 2 2" xfId="29923"/>
    <cellStyle name="40% - Accent4 26 4 2 3" xfId="45267"/>
    <cellStyle name="40% - Accent4 26 4 3" xfId="11414"/>
    <cellStyle name="40% - Accent4 26 4 3 2" xfId="29922"/>
    <cellStyle name="40% - Accent4 26 4 3 3" xfId="45266"/>
    <cellStyle name="40% - Accent4 26 4 4" xfId="25442"/>
    <cellStyle name="40% - Accent4 26 4 5" xfId="40822"/>
    <cellStyle name="40% - Accent4 26 5" xfId="11416"/>
    <cellStyle name="40% - Accent4 26 5 2" xfId="29924"/>
    <cellStyle name="40% - Accent4 26 5 3" xfId="45268"/>
    <cellStyle name="40% - Accent4 26 6" xfId="11407"/>
    <cellStyle name="40% - Accent4 26 6 2" xfId="29915"/>
    <cellStyle name="40% - Accent4 26 6 3" xfId="45259"/>
    <cellStyle name="40% - Accent4 26 7" xfId="22397"/>
    <cellStyle name="40% - Accent4 26 8" xfId="23638"/>
    <cellStyle name="40% - Accent4 27" xfId="4142"/>
    <cellStyle name="40% - Accent4 27 2" xfId="4533"/>
    <cellStyle name="40% - Accent4 27 2 2" xfId="6897"/>
    <cellStyle name="40% - Accent4 27 2 2 2" xfId="11419"/>
    <cellStyle name="40% - Accent4 27 2 2 2 2" xfId="29927"/>
    <cellStyle name="40% - Accent4 27 2 2 2 3" xfId="45271"/>
    <cellStyle name="40% - Accent4 27 2 2 3" xfId="11418"/>
    <cellStyle name="40% - Accent4 27 2 2 3 2" xfId="29926"/>
    <cellStyle name="40% - Accent4 27 2 2 3 3" xfId="45270"/>
    <cellStyle name="40% - Accent4 27 2 2 4" xfId="25443"/>
    <cellStyle name="40% - Accent4 27 2 2 5" xfId="40823"/>
    <cellStyle name="40% - Accent4 27 3" xfId="6265"/>
    <cellStyle name="40% - Accent4 27 3 2" xfId="6898"/>
    <cellStyle name="40% - Accent4 27 3 2 2" xfId="11422"/>
    <cellStyle name="40% - Accent4 27 3 2 2 2" xfId="29930"/>
    <cellStyle name="40% - Accent4 27 3 2 2 3" xfId="45274"/>
    <cellStyle name="40% - Accent4 27 3 2 3" xfId="11421"/>
    <cellStyle name="40% - Accent4 27 3 2 3 2" xfId="29929"/>
    <cellStyle name="40% - Accent4 27 3 2 3 3" xfId="45273"/>
    <cellStyle name="40% - Accent4 27 3 2 4" xfId="25444"/>
    <cellStyle name="40% - Accent4 27 3 2 5" xfId="40824"/>
    <cellStyle name="40% - Accent4 27 3 3" xfId="11423"/>
    <cellStyle name="40% - Accent4 27 3 3 2" xfId="29931"/>
    <cellStyle name="40% - Accent4 27 3 3 3" xfId="45275"/>
    <cellStyle name="40% - Accent4 27 3 4" xfId="11420"/>
    <cellStyle name="40% - Accent4 27 3 4 2" xfId="29928"/>
    <cellStyle name="40% - Accent4 27 3 4 3" xfId="45272"/>
    <cellStyle name="40% - Accent4 27 3 5" xfId="24811"/>
    <cellStyle name="40% - Accent4 27 3 6" xfId="40191"/>
    <cellStyle name="40% - Accent4 27 4" xfId="6899"/>
    <cellStyle name="40% - Accent4 27 4 2" xfId="11425"/>
    <cellStyle name="40% - Accent4 27 4 2 2" xfId="29933"/>
    <cellStyle name="40% - Accent4 27 4 2 3" xfId="45277"/>
    <cellStyle name="40% - Accent4 27 4 3" xfId="11424"/>
    <cellStyle name="40% - Accent4 27 4 3 2" xfId="29932"/>
    <cellStyle name="40% - Accent4 27 4 3 3" xfId="45276"/>
    <cellStyle name="40% - Accent4 27 4 4" xfId="25445"/>
    <cellStyle name="40% - Accent4 27 4 5" xfId="40825"/>
    <cellStyle name="40% - Accent4 27 5" xfId="11426"/>
    <cellStyle name="40% - Accent4 27 5 2" xfId="29934"/>
    <cellStyle name="40% - Accent4 27 5 3" xfId="45278"/>
    <cellStyle name="40% - Accent4 27 6" xfId="11417"/>
    <cellStyle name="40% - Accent4 27 6 2" xfId="29925"/>
    <cellStyle name="40% - Accent4 27 6 3" xfId="45269"/>
    <cellStyle name="40% - Accent4 27 7" xfId="23326"/>
    <cellStyle name="40% - Accent4 27 8" xfId="39420"/>
    <cellStyle name="40% - Accent4 28" xfId="4534"/>
    <cellStyle name="40% - Accent4 29" xfId="4535"/>
    <cellStyle name="40% - Accent4 3" xfId="270"/>
    <cellStyle name="40% - Accent4 30" xfId="4536"/>
    <cellStyle name="40% - Accent4 31" xfId="4537"/>
    <cellStyle name="40% - Accent4 32" xfId="4538"/>
    <cellStyle name="40% - Accent4 33" xfId="4539"/>
    <cellStyle name="40% - Accent4 34" xfId="11427"/>
    <cellStyle name="40% - Accent4 4" xfId="271"/>
    <cellStyle name="40% - Accent4 5" xfId="272"/>
    <cellStyle name="40% - Accent4 6" xfId="273"/>
    <cellStyle name="40% - Accent4 7" xfId="274"/>
    <cellStyle name="40% - Accent4 8" xfId="275"/>
    <cellStyle name="40% - Accent4 9" xfId="276"/>
    <cellStyle name="40% - Accent5 10" xfId="278"/>
    <cellStyle name="40% - Accent5 11" xfId="279"/>
    <cellStyle name="40% - Accent5 12" xfId="280"/>
    <cellStyle name="40% - Accent5 13" xfId="281"/>
    <cellStyle name="40% - Accent5 14" xfId="282"/>
    <cellStyle name="40% - Accent5 15" xfId="283"/>
    <cellStyle name="40% - Accent5 16" xfId="284"/>
    <cellStyle name="40% - Accent5 17" xfId="285"/>
    <cellStyle name="40% - Accent5 18" xfId="286"/>
    <cellStyle name="40% - Accent5 19" xfId="287"/>
    <cellStyle name="40% - Accent5 2" xfId="288"/>
    <cellStyle name="40% - Accent5 2 10" xfId="4540"/>
    <cellStyle name="40% - Accent5 2 11" xfId="4541"/>
    <cellStyle name="40% - Accent5 2 12" xfId="4542"/>
    <cellStyle name="40% - Accent5 2 13" xfId="4543"/>
    <cellStyle name="40% - Accent5 2 14" xfId="54393"/>
    <cellStyle name="40% - Accent5 2 2" xfId="289"/>
    <cellStyle name="40% - Accent5 2 3" xfId="290"/>
    <cellStyle name="40% - Accent5 2 4" xfId="4544"/>
    <cellStyle name="40% - Accent5 2 5" xfId="4545"/>
    <cellStyle name="40% - Accent5 2 6" xfId="4546"/>
    <cellStyle name="40% - Accent5 2 7" xfId="4547"/>
    <cellStyle name="40% - Accent5 2 8" xfId="4548"/>
    <cellStyle name="40% - Accent5 2 9" xfId="4549"/>
    <cellStyle name="40% - Accent5 20" xfId="291"/>
    <cellStyle name="40% - Accent5 21" xfId="292"/>
    <cellStyle name="40% - Accent5 21 10" xfId="4551"/>
    <cellStyle name="40% - Accent5 21 11" xfId="4552"/>
    <cellStyle name="40% - Accent5 21 12" xfId="4553"/>
    <cellStyle name="40% - Accent5 21 13" xfId="4554"/>
    <cellStyle name="40% - Accent5 21 14" xfId="4550"/>
    <cellStyle name="40% - Accent5 21 2" xfId="293"/>
    <cellStyle name="40% - Accent5 21 2 2" xfId="4555"/>
    <cellStyle name="40% - Accent5 21 2 3" xfId="19909"/>
    <cellStyle name="40% - Accent5 21 2 4" xfId="2742"/>
    <cellStyle name="40% - Accent5 21 3" xfId="4556"/>
    <cellStyle name="40% - Accent5 21 4" xfId="4557"/>
    <cellStyle name="40% - Accent5 21 5" xfId="4558"/>
    <cellStyle name="40% - Accent5 21 6" xfId="4559"/>
    <cellStyle name="40% - Accent5 21 7" xfId="4560"/>
    <cellStyle name="40% - Accent5 21 8" xfId="4561"/>
    <cellStyle name="40% - Accent5 21 9" xfId="4562"/>
    <cellStyle name="40% - Accent5 22" xfId="294"/>
    <cellStyle name="40% - Accent5 22 10" xfId="11429"/>
    <cellStyle name="40% - Accent5 22 10 2" xfId="29936"/>
    <cellStyle name="40% - Accent5 22 10 3" xfId="45280"/>
    <cellStyle name="40% - Accent5 22 11" xfId="11428"/>
    <cellStyle name="40% - Accent5 22 11 2" xfId="29935"/>
    <cellStyle name="40% - Accent5 22 11 3" xfId="45279"/>
    <cellStyle name="40% - Accent5 22 12" xfId="19910"/>
    <cellStyle name="40% - Accent5 22 12 2" xfId="38399"/>
    <cellStyle name="40% - Accent5 22 12 3" xfId="53720"/>
    <cellStyle name="40% - Accent5 22 13" xfId="20895"/>
    <cellStyle name="40% - Accent5 22 14" xfId="22385"/>
    <cellStyle name="40% - Accent5 22 2" xfId="2680"/>
    <cellStyle name="40% - Accent5 22 2 2" xfId="5553"/>
    <cellStyle name="40% - Accent5 22 2 2 2" xfId="6900"/>
    <cellStyle name="40% - Accent5 22 2 2 2 2" xfId="11433"/>
    <cellStyle name="40% - Accent5 22 2 2 2 2 2" xfId="29940"/>
    <cellStyle name="40% - Accent5 22 2 2 2 2 3" xfId="45284"/>
    <cellStyle name="40% - Accent5 22 2 2 2 3" xfId="11432"/>
    <cellStyle name="40% - Accent5 22 2 2 2 3 2" xfId="29939"/>
    <cellStyle name="40% - Accent5 22 2 2 2 3 3" xfId="45283"/>
    <cellStyle name="40% - Accent5 22 2 2 2 4" xfId="25446"/>
    <cellStyle name="40% - Accent5 22 2 2 2 5" xfId="40826"/>
    <cellStyle name="40% - Accent5 22 2 2 3" xfId="11434"/>
    <cellStyle name="40% - Accent5 22 2 2 3 2" xfId="29941"/>
    <cellStyle name="40% - Accent5 22 2 2 3 3" xfId="45285"/>
    <cellStyle name="40% - Accent5 22 2 2 4" xfId="11431"/>
    <cellStyle name="40% - Accent5 22 2 2 4 2" xfId="29938"/>
    <cellStyle name="40% - Accent5 22 2 2 4 3" xfId="45282"/>
    <cellStyle name="40% - Accent5 22 2 2 5" xfId="24099"/>
    <cellStyle name="40% - Accent5 22 2 2 6" xfId="39482"/>
    <cellStyle name="40% - Accent5 22 2 3" xfId="6901"/>
    <cellStyle name="40% - Accent5 22 2 3 2" xfId="6902"/>
    <cellStyle name="40% - Accent5 22 2 3 2 2" xfId="11437"/>
    <cellStyle name="40% - Accent5 22 2 3 2 2 2" xfId="29944"/>
    <cellStyle name="40% - Accent5 22 2 3 2 2 3" xfId="45288"/>
    <cellStyle name="40% - Accent5 22 2 3 2 3" xfId="11436"/>
    <cellStyle name="40% - Accent5 22 2 3 2 3 2" xfId="29943"/>
    <cellStyle name="40% - Accent5 22 2 3 2 3 3" xfId="45287"/>
    <cellStyle name="40% - Accent5 22 2 3 2 4" xfId="25448"/>
    <cellStyle name="40% - Accent5 22 2 3 2 5" xfId="40828"/>
    <cellStyle name="40% - Accent5 22 2 3 3" xfId="11438"/>
    <cellStyle name="40% - Accent5 22 2 3 3 2" xfId="29945"/>
    <cellStyle name="40% - Accent5 22 2 3 3 3" xfId="45289"/>
    <cellStyle name="40% - Accent5 22 2 3 4" xfId="11435"/>
    <cellStyle name="40% - Accent5 22 2 3 4 2" xfId="29942"/>
    <cellStyle name="40% - Accent5 22 2 3 4 3" xfId="45286"/>
    <cellStyle name="40% - Accent5 22 2 3 5" xfId="25447"/>
    <cellStyle name="40% - Accent5 22 2 3 6" xfId="40827"/>
    <cellStyle name="40% - Accent5 22 2 4" xfId="6903"/>
    <cellStyle name="40% - Accent5 22 2 4 2" xfId="11440"/>
    <cellStyle name="40% - Accent5 22 2 4 2 2" xfId="29947"/>
    <cellStyle name="40% - Accent5 22 2 4 2 3" xfId="45291"/>
    <cellStyle name="40% - Accent5 22 2 4 3" xfId="11439"/>
    <cellStyle name="40% - Accent5 22 2 4 3 2" xfId="29946"/>
    <cellStyle name="40% - Accent5 22 2 4 3 3" xfId="45290"/>
    <cellStyle name="40% - Accent5 22 2 4 4" xfId="25449"/>
    <cellStyle name="40% - Accent5 22 2 4 5" xfId="40829"/>
    <cellStyle name="40% - Accent5 22 2 5" xfId="11441"/>
    <cellStyle name="40% - Accent5 22 2 5 2" xfId="29948"/>
    <cellStyle name="40% - Accent5 22 2 5 3" xfId="45292"/>
    <cellStyle name="40% - Accent5 22 2 6" xfId="11430"/>
    <cellStyle name="40% - Accent5 22 2 6 2" xfId="29937"/>
    <cellStyle name="40% - Accent5 22 2 6 3" xfId="45281"/>
    <cellStyle name="40% - Accent5 22 2 7" xfId="22268"/>
    <cellStyle name="40% - Accent5 22 2 8" xfId="23681"/>
    <cellStyle name="40% - Accent5 22 3" xfId="3186"/>
    <cellStyle name="40% - Accent5 22 3 2" xfId="6904"/>
    <cellStyle name="40% - Accent5 22 3 2 2" xfId="6905"/>
    <cellStyle name="40% - Accent5 22 3 2 2 2" xfId="11444"/>
    <cellStyle name="40% - Accent5 22 3 2 2 2 2" xfId="29951"/>
    <cellStyle name="40% - Accent5 22 3 2 2 2 3" xfId="45295"/>
    <cellStyle name="40% - Accent5 22 3 2 2 3" xfId="11443"/>
    <cellStyle name="40% - Accent5 22 3 2 2 3 2" xfId="29950"/>
    <cellStyle name="40% - Accent5 22 3 2 2 3 3" xfId="45294"/>
    <cellStyle name="40% - Accent5 22 3 2 2 4" xfId="25451"/>
    <cellStyle name="40% - Accent5 22 3 2 2 5" xfId="40831"/>
    <cellStyle name="40% - Accent5 22 3 2 3" xfId="11445"/>
    <cellStyle name="40% - Accent5 22 3 2 3 2" xfId="29952"/>
    <cellStyle name="40% - Accent5 22 3 2 3 3" xfId="45296"/>
    <cellStyle name="40% - Accent5 22 3 2 4" xfId="11442"/>
    <cellStyle name="40% - Accent5 22 3 2 4 2" xfId="29949"/>
    <cellStyle name="40% - Accent5 22 3 2 4 3" xfId="45293"/>
    <cellStyle name="40% - Accent5 22 3 2 5" xfId="25450"/>
    <cellStyle name="40% - Accent5 22 3 2 6" xfId="40830"/>
    <cellStyle name="40% - Accent5 22 3 3" xfId="6906"/>
    <cellStyle name="40% - Accent5 22 3 3 2" xfId="6907"/>
    <cellStyle name="40% - Accent5 22 3 3 2 2" xfId="11448"/>
    <cellStyle name="40% - Accent5 22 3 3 2 2 2" xfId="29955"/>
    <cellStyle name="40% - Accent5 22 3 3 2 2 3" xfId="45299"/>
    <cellStyle name="40% - Accent5 22 3 3 2 3" xfId="11447"/>
    <cellStyle name="40% - Accent5 22 3 3 2 3 2" xfId="29954"/>
    <cellStyle name="40% - Accent5 22 3 3 2 3 3" xfId="45298"/>
    <cellStyle name="40% - Accent5 22 3 3 2 4" xfId="25453"/>
    <cellStyle name="40% - Accent5 22 3 3 2 5" xfId="40833"/>
    <cellStyle name="40% - Accent5 22 3 3 3" xfId="11449"/>
    <cellStyle name="40% - Accent5 22 3 3 3 2" xfId="29956"/>
    <cellStyle name="40% - Accent5 22 3 3 3 3" xfId="45300"/>
    <cellStyle name="40% - Accent5 22 3 3 4" xfId="11446"/>
    <cellStyle name="40% - Accent5 22 3 3 4 2" xfId="29953"/>
    <cellStyle name="40% - Accent5 22 3 3 4 3" xfId="45297"/>
    <cellStyle name="40% - Accent5 22 3 3 5" xfId="25452"/>
    <cellStyle name="40% - Accent5 22 3 3 6" xfId="40832"/>
    <cellStyle name="40% - Accent5 22 3 4" xfId="6908"/>
    <cellStyle name="40% - Accent5 22 3 4 2" xfId="11451"/>
    <cellStyle name="40% - Accent5 22 3 4 2 2" xfId="29958"/>
    <cellStyle name="40% - Accent5 22 3 4 2 3" xfId="45302"/>
    <cellStyle name="40% - Accent5 22 3 4 3" xfId="11450"/>
    <cellStyle name="40% - Accent5 22 3 4 3 2" xfId="29957"/>
    <cellStyle name="40% - Accent5 22 3 4 3 3" xfId="45301"/>
    <cellStyle name="40% - Accent5 22 3 4 4" xfId="25454"/>
    <cellStyle name="40% - Accent5 22 3 4 5" xfId="40834"/>
    <cellStyle name="40% - Accent5 22 4" xfId="5524"/>
    <cellStyle name="40% - Accent5 22 4 2" xfId="6909"/>
    <cellStyle name="40% - Accent5 22 4 2 2" xfId="6910"/>
    <cellStyle name="40% - Accent5 22 4 2 2 2" xfId="11455"/>
    <cellStyle name="40% - Accent5 22 4 2 2 2 2" xfId="29962"/>
    <cellStyle name="40% - Accent5 22 4 2 2 2 3" xfId="45306"/>
    <cellStyle name="40% - Accent5 22 4 2 2 3" xfId="11454"/>
    <cellStyle name="40% - Accent5 22 4 2 2 3 2" xfId="29961"/>
    <cellStyle name="40% - Accent5 22 4 2 2 3 3" xfId="45305"/>
    <cellStyle name="40% - Accent5 22 4 2 2 4" xfId="25456"/>
    <cellStyle name="40% - Accent5 22 4 2 2 5" xfId="40836"/>
    <cellStyle name="40% - Accent5 22 4 2 3" xfId="11456"/>
    <cellStyle name="40% - Accent5 22 4 2 3 2" xfId="29963"/>
    <cellStyle name="40% - Accent5 22 4 2 3 3" xfId="45307"/>
    <cellStyle name="40% - Accent5 22 4 2 4" xfId="11453"/>
    <cellStyle name="40% - Accent5 22 4 2 4 2" xfId="29960"/>
    <cellStyle name="40% - Accent5 22 4 2 4 3" xfId="45304"/>
    <cellStyle name="40% - Accent5 22 4 2 5" xfId="25455"/>
    <cellStyle name="40% - Accent5 22 4 2 6" xfId="40835"/>
    <cellStyle name="40% - Accent5 22 4 3" xfId="6911"/>
    <cellStyle name="40% - Accent5 22 4 3 2" xfId="6912"/>
    <cellStyle name="40% - Accent5 22 4 3 2 2" xfId="11459"/>
    <cellStyle name="40% - Accent5 22 4 3 2 2 2" xfId="29966"/>
    <cellStyle name="40% - Accent5 22 4 3 2 2 3" xfId="45310"/>
    <cellStyle name="40% - Accent5 22 4 3 2 3" xfId="11458"/>
    <cellStyle name="40% - Accent5 22 4 3 2 3 2" xfId="29965"/>
    <cellStyle name="40% - Accent5 22 4 3 2 3 3" xfId="45309"/>
    <cellStyle name="40% - Accent5 22 4 3 2 4" xfId="25458"/>
    <cellStyle name="40% - Accent5 22 4 3 2 5" xfId="40838"/>
    <cellStyle name="40% - Accent5 22 4 3 3" xfId="11460"/>
    <cellStyle name="40% - Accent5 22 4 3 3 2" xfId="29967"/>
    <cellStyle name="40% - Accent5 22 4 3 3 3" xfId="45311"/>
    <cellStyle name="40% - Accent5 22 4 3 4" xfId="11457"/>
    <cellStyle name="40% - Accent5 22 4 3 4 2" xfId="29964"/>
    <cellStyle name="40% - Accent5 22 4 3 4 3" xfId="45308"/>
    <cellStyle name="40% - Accent5 22 4 3 5" xfId="25457"/>
    <cellStyle name="40% - Accent5 22 4 3 6" xfId="40837"/>
    <cellStyle name="40% - Accent5 22 4 4" xfId="6913"/>
    <cellStyle name="40% - Accent5 22 4 4 2" xfId="11462"/>
    <cellStyle name="40% - Accent5 22 4 4 2 2" xfId="29969"/>
    <cellStyle name="40% - Accent5 22 4 4 2 3" xfId="45313"/>
    <cellStyle name="40% - Accent5 22 4 4 3" xfId="11461"/>
    <cellStyle name="40% - Accent5 22 4 4 3 2" xfId="29968"/>
    <cellStyle name="40% - Accent5 22 4 4 3 3" xfId="45312"/>
    <cellStyle name="40% - Accent5 22 4 4 4" xfId="25459"/>
    <cellStyle name="40% - Accent5 22 4 4 5" xfId="40839"/>
    <cellStyle name="40% - Accent5 22 4 5" xfId="11463"/>
    <cellStyle name="40% - Accent5 22 4 5 2" xfId="29970"/>
    <cellStyle name="40% - Accent5 22 4 5 3" xfId="45314"/>
    <cellStyle name="40% - Accent5 22 4 6" xfId="11452"/>
    <cellStyle name="40% - Accent5 22 4 6 2" xfId="29959"/>
    <cellStyle name="40% - Accent5 22 4 6 3" xfId="45303"/>
    <cellStyle name="40% - Accent5 22 4 7" xfId="24070"/>
    <cellStyle name="40% - Accent5 22 4 8" xfId="39453"/>
    <cellStyle name="40% - Accent5 22 5" xfId="6914"/>
    <cellStyle name="40% - Accent5 22 5 2" xfId="6915"/>
    <cellStyle name="40% - Accent5 22 5 2 2" xfId="6916"/>
    <cellStyle name="40% - Accent5 22 5 2 2 2" xfId="11467"/>
    <cellStyle name="40% - Accent5 22 5 2 2 2 2" xfId="29974"/>
    <cellStyle name="40% - Accent5 22 5 2 2 2 3" xfId="45318"/>
    <cellStyle name="40% - Accent5 22 5 2 2 3" xfId="11466"/>
    <cellStyle name="40% - Accent5 22 5 2 2 3 2" xfId="29973"/>
    <cellStyle name="40% - Accent5 22 5 2 2 3 3" xfId="45317"/>
    <cellStyle name="40% - Accent5 22 5 2 2 4" xfId="25462"/>
    <cellStyle name="40% - Accent5 22 5 2 2 5" xfId="40842"/>
    <cellStyle name="40% - Accent5 22 5 2 3" xfId="11468"/>
    <cellStyle name="40% - Accent5 22 5 2 3 2" xfId="29975"/>
    <cellStyle name="40% - Accent5 22 5 2 3 3" xfId="45319"/>
    <cellStyle name="40% - Accent5 22 5 2 4" xfId="11465"/>
    <cellStyle name="40% - Accent5 22 5 2 4 2" xfId="29972"/>
    <cellStyle name="40% - Accent5 22 5 2 4 3" xfId="45316"/>
    <cellStyle name="40% - Accent5 22 5 2 5" xfId="25461"/>
    <cellStyle name="40% - Accent5 22 5 2 6" xfId="40841"/>
    <cellStyle name="40% - Accent5 22 5 3" xfId="6917"/>
    <cellStyle name="40% - Accent5 22 5 3 2" xfId="6918"/>
    <cellStyle name="40% - Accent5 22 5 3 2 2" xfId="11471"/>
    <cellStyle name="40% - Accent5 22 5 3 2 2 2" xfId="29978"/>
    <cellStyle name="40% - Accent5 22 5 3 2 2 3" xfId="45322"/>
    <cellStyle name="40% - Accent5 22 5 3 2 3" xfId="11470"/>
    <cellStyle name="40% - Accent5 22 5 3 2 3 2" xfId="29977"/>
    <cellStyle name="40% - Accent5 22 5 3 2 3 3" xfId="45321"/>
    <cellStyle name="40% - Accent5 22 5 3 2 4" xfId="25464"/>
    <cellStyle name="40% - Accent5 22 5 3 2 5" xfId="40844"/>
    <cellStyle name="40% - Accent5 22 5 3 3" xfId="11472"/>
    <cellStyle name="40% - Accent5 22 5 3 3 2" xfId="29979"/>
    <cellStyle name="40% - Accent5 22 5 3 3 3" xfId="45323"/>
    <cellStyle name="40% - Accent5 22 5 3 4" xfId="11469"/>
    <cellStyle name="40% - Accent5 22 5 3 4 2" xfId="29976"/>
    <cellStyle name="40% - Accent5 22 5 3 4 3" xfId="45320"/>
    <cellStyle name="40% - Accent5 22 5 3 5" xfId="25463"/>
    <cellStyle name="40% - Accent5 22 5 3 6" xfId="40843"/>
    <cellStyle name="40% - Accent5 22 5 4" xfId="6919"/>
    <cellStyle name="40% - Accent5 22 5 4 2" xfId="11474"/>
    <cellStyle name="40% - Accent5 22 5 4 2 2" xfId="29981"/>
    <cellStyle name="40% - Accent5 22 5 4 2 3" xfId="45325"/>
    <cellStyle name="40% - Accent5 22 5 4 3" xfId="11473"/>
    <cellStyle name="40% - Accent5 22 5 4 3 2" xfId="29980"/>
    <cellStyle name="40% - Accent5 22 5 4 3 3" xfId="45324"/>
    <cellStyle name="40% - Accent5 22 5 4 4" xfId="25465"/>
    <cellStyle name="40% - Accent5 22 5 4 5" xfId="40845"/>
    <cellStyle name="40% - Accent5 22 5 5" xfId="11475"/>
    <cellStyle name="40% - Accent5 22 5 5 2" xfId="29982"/>
    <cellStyle name="40% - Accent5 22 5 5 3" xfId="45326"/>
    <cellStyle name="40% - Accent5 22 5 6" xfId="11464"/>
    <cellStyle name="40% - Accent5 22 5 6 2" xfId="29971"/>
    <cellStyle name="40% - Accent5 22 5 6 3" xfId="45315"/>
    <cellStyle name="40% - Accent5 22 5 7" xfId="25460"/>
    <cellStyle name="40% - Accent5 22 5 8" xfId="40840"/>
    <cellStyle name="40% - Accent5 22 6" xfId="6920"/>
    <cellStyle name="40% - Accent5 22 6 2" xfId="6921"/>
    <cellStyle name="40% - Accent5 22 6 2 2" xfId="6922"/>
    <cellStyle name="40% - Accent5 22 6 2 2 2" xfId="11479"/>
    <cellStyle name="40% - Accent5 22 6 2 2 2 2" xfId="29986"/>
    <cellStyle name="40% - Accent5 22 6 2 2 2 3" xfId="45330"/>
    <cellStyle name="40% - Accent5 22 6 2 2 3" xfId="11478"/>
    <cellStyle name="40% - Accent5 22 6 2 2 3 2" xfId="29985"/>
    <cellStyle name="40% - Accent5 22 6 2 2 3 3" xfId="45329"/>
    <cellStyle name="40% - Accent5 22 6 2 2 4" xfId="25468"/>
    <cellStyle name="40% - Accent5 22 6 2 2 5" xfId="40848"/>
    <cellStyle name="40% - Accent5 22 6 2 3" xfId="11480"/>
    <cellStyle name="40% - Accent5 22 6 2 3 2" xfId="29987"/>
    <cellStyle name="40% - Accent5 22 6 2 3 3" xfId="45331"/>
    <cellStyle name="40% - Accent5 22 6 2 4" xfId="11477"/>
    <cellStyle name="40% - Accent5 22 6 2 4 2" xfId="29984"/>
    <cellStyle name="40% - Accent5 22 6 2 4 3" xfId="45328"/>
    <cellStyle name="40% - Accent5 22 6 2 5" xfId="25467"/>
    <cellStyle name="40% - Accent5 22 6 2 6" xfId="40847"/>
    <cellStyle name="40% - Accent5 22 6 3" xfId="6923"/>
    <cellStyle name="40% - Accent5 22 6 3 2" xfId="11482"/>
    <cellStyle name="40% - Accent5 22 6 3 2 2" xfId="29989"/>
    <cellStyle name="40% - Accent5 22 6 3 2 3" xfId="45333"/>
    <cellStyle name="40% - Accent5 22 6 3 3" xfId="11481"/>
    <cellStyle name="40% - Accent5 22 6 3 3 2" xfId="29988"/>
    <cellStyle name="40% - Accent5 22 6 3 3 3" xfId="45332"/>
    <cellStyle name="40% - Accent5 22 6 3 4" xfId="25469"/>
    <cellStyle name="40% - Accent5 22 6 3 5" xfId="40849"/>
    <cellStyle name="40% - Accent5 22 6 4" xfId="11483"/>
    <cellStyle name="40% - Accent5 22 6 4 2" xfId="29990"/>
    <cellStyle name="40% - Accent5 22 6 4 3" xfId="45334"/>
    <cellStyle name="40% - Accent5 22 6 5" xfId="11476"/>
    <cellStyle name="40% - Accent5 22 6 5 2" xfId="29983"/>
    <cellStyle name="40% - Accent5 22 6 5 3" xfId="45327"/>
    <cellStyle name="40% - Accent5 22 6 6" xfId="25466"/>
    <cellStyle name="40% - Accent5 22 6 7" xfId="40846"/>
    <cellStyle name="40% - Accent5 22 7" xfId="6924"/>
    <cellStyle name="40% - Accent5 22 7 2" xfId="6925"/>
    <cellStyle name="40% - Accent5 22 7 2 2" xfId="11486"/>
    <cellStyle name="40% - Accent5 22 7 2 2 2" xfId="29993"/>
    <cellStyle name="40% - Accent5 22 7 2 2 3" xfId="45337"/>
    <cellStyle name="40% - Accent5 22 7 2 3" xfId="11485"/>
    <cellStyle name="40% - Accent5 22 7 2 3 2" xfId="29992"/>
    <cellStyle name="40% - Accent5 22 7 2 3 3" xfId="45336"/>
    <cellStyle name="40% - Accent5 22 7 2 4" xfId="25471"/>
    <cellStyle name="40% - Accent5 22 7 2 5" xfId="40851"/>
    <cellStyle name="40% - Accent5 22 7 3" xfId="11487"/>
    <cellStyle name="40% - Accent5 22 7 3 2" xfId="29994"/>
    <cellStyle name="40% - Accent5 22 7 3 3" xfId="45338"/>
    <cellStyle name="40% - Accent5 22 7 4" xfId="11484"/>
    <cellStyle name="40% - Accent5 22 7 4 2" xfId="29991"/>
    <cellStyle name="40% - Accent5 22 7 4 3" xfId="45335"/>
    <cellStyle name="40% - Accent5 22 7 5" xfId="25470"/>
    <cellStyle name="40% - Accent5 22 7 6" xfId="40850"/>
    <cellStyle name="40% - Accent5 22 8" xfId="6926"/>
    <cellStyle name="40% - Accent5 22 8 2" xfId="6927"/>
    <cellStyle name="40% - Accent5 22 8 2 2" xfId="11490"/>
    <cellStyle name="40% - Accent5 22 8 2 2 2" xfId="29997"/>
    <cellStyle name="40% - Accent5 22 8 2 2 3" xfId="45341"/>
    <cellStyle name="40% - Accent5 22 8 2 3" xfId="11489"/>
    <cellStyle name="40% - Accent5 22 8 2 3 2" xfId="29996"/>
    <cellStyle name="40% - Accent5 22 8 2 3 3" xfId="45340"/>
    <cellStyle name="40% - Accent5 22 8 2 4" xfId="25473"/>
    <cellStyle name="40% - Accent5 22 8 2 5" xfId="40853"/>
    <cellStyle name="40% - Accent5 22 8 3" xfId="11491"/>
    <cellStyle name="40% - Accent5 22 8 3 2" xfId="29998"/>
    <cellStyle name="40% - Accent5 22 8 3 3" xfId="45342"/>
    <cellStyle name="40% - Accent5 22 8 4" xfId="11488"/>
    <cellStyle name="40% - Accent5 22 8 4 2" xfId="29995"/>
    <cellStyle name="40% - Accent5 22 8 4 3" xfId="45339"/>
    <cellStyle name="40% - Accent5 22 8 5" xfId="25472"/>
    <cellStyle name="40% - Accent5 22 8 6" xfId="40852"/>
    <cellStyle name="40% - Accent5 22 9" xfId="6928"/>
    <cellStyle name="40% - Accent5 22 9 2" xfId="11493"/>
    <cellStyle name="40% - Accent5 22 9 2 2" xfId="30000"/>
    <cellStyle name="40% - Accent5 22 9 2 3" xfId="45344"/>
    <cellStyle name="40% - Accent5 22 9 3" xfId="11492"/>
    <cellStyle name="40% - Accent5 22 9 3 2" xfId="29999"/>
    <cellStyle name="40% - Accent5 22 9 3 3" xfId="45343"/>
    <cellStyle name="40% - Accent5 22 9 4" xfId="25474"/>
    <cellStyle name="40% - Accent5 22 9 5" xfId="40854"/>
    <cellStyle name="40% - Accent5 23" xfId="295"/>
    <cellStyle name="40% - Accent5 23 10" xfId="11494"/>
    <cellStyle name="40% - Accent5 23 10 2" xfId="30001"/>
    <cellStyle name="40% - Accent5 23 10 3" xfId="45345"/>
    <cellStyle name="40% - Accent5 23 11" xfId="19911"/>
    <cellStyle name="40% - Accent5 23 11 2" xfId="38400"/>
    <cellStyle name="40% - Accent5 23 11 3" xfId="53721"/>
    <cellStyle name="40% - Accent5 23 12" xfId="20896"/>
    <cellStyle name="40% - Accent5 23 13" xfId="22060"/>
    <cellStyle name="40% - Accent5 23 2" xfId="2695"/>
    <cellStyle name="40% - Accent5 23 2 2" xfId="5568"/>
    <cellStyle name="40% - Accent5 23 2 2 2" xfId="6929"/>
    <cellStyle name="40% - Accent5 23 2 2 2 2" xfId="11498"/>
    <cellStyle name="40% - Accent5 23 2 2 2 2 2" xfId="30005"/>
    <cellStyle name="40% - Accent5 23 2 2 2 2 3" xfId="45349"/>
    <cellStyle name="40% - Accent5 23 2 2 2 3" xfId="11497"/>
    <cellStyle name="40% - Accent5 23 2 2 2 3 2" xfId="30004"/>
    <cellStyle name="40% - Accent5 23 2 2 2 3 3" xfId="45348"/>
    <cellStyle name="40% - Accent5 23 2 2 2 4" xfId="25475"/>
    <cellStyle name="40% - Accent5 23 2 2 2 5" xfId="40855"/>
    <cellStyle name="40% - Accent5 23 2 2 3" xfId="11499"/>
    <cellStyle name="40% - Accent5 23 2 2 3 2" xfId="30006"/>
    <cellStyle name="40% - Accent5 23 2 2 3 3" xfId="45350"/>
    <cellStyle name="40% - Accent5 23 2 2 4" xfId="11496"/>
    <cellStyle name="40% - Accent5 23 2 2 4 2" xfId="30003"/>
    <cellStyle name="40% - Accent5 23 2 2 4 3" xfId="45347"/>
    <cellStyle name="40% - Accent5 23 2 2 5" xfId="24114"/>
    <cellStyle name="40% - Accent5 23 2 2 6" xfId="39497"/>
    <cellStyle name="40% - Accent5 23 2 3" xfId="6930"/>
    <cellStyle name="40% - Accent5 23 2 3 2" xfId="6931"/>
    <cellStyle name="40% - Accent5 23 2 3 2 2" xfId="11502"/>
    <cellStyle name="40% - Accent5 23 2 3 2 2 2" xfId="30009"/>
    <cellStyle name="40% - Accent5 23 2 3 2 2 3" xfId="45353"/>
    <cellStyle name="40% - Accent5 23 2 3 2 3" xfId="11501"/>
    <cellStyle name="40% - Accent5 23 2 3 2 3 2" xfId="30008"/>
    <cellStyle name="40% - Accent5 23 2 3 2 3 3" xfId="45352"/>
    <cellStyle name="40% - Accent5 23 2 3 2 4" xfId="25477"/>
    <cellStyle name="40% - Accent5 23 2 3 2 5" xfId="40857"/>
    <cellStyle name="40% - Accent5 23 2 3 3" xfId="11503"/>
    <cellStyle name="40% - Accent5 23 2 3 3 2" xfId="30010"/>
    <cellStyle name="40% - Accent5 23 2 3 3 3" xfId="45354"/>
    <cellStyle name="40% - Accent5 23 2 3 4" xfId="11500"/>
    <cellStyle name="40% - Accent5 23 2 3 4 2" xfId="30007"/>
    <cellStyle name="40% - Accent5 23 2 3 4 3" xfId="45351"/>
    <cellStyle name="40% - Accent5 23 2 3 5" xfId="25476"/>
    <cellStyle name="40% - Accent5 23 2 3 6" xfId="40856"/>
    <cellStyle name="40% - Accent5 23 2 4" xfId="6932"/>
    <cellStyle name="40% - Accent5 23 2 4 2" xfId="11505"/>
    <cellStyle name="40% - Accent5 23 2 4 2 2" xfId="30012"/>
    <cellStyle name="40% - Accent5 23 2 4 2 3" xfId="45356"/>
    <cellStyle name="40% - Accent5 23 2 4 3" xfId="11504"/>
    <cellStyle name="40% - Accent5 23 2 4 3 2" xfId="30011"/>
    <cellStyle name="40% - Accent5 23 2 4 3 3" xfId="45355"/>
    <cellStyle name="40% - Accent5 23 2 4 4" xfId="25478"/>
    <cellStyle name="40% - Accent5 23 2 4 5" xfId="40858"/>
    <cellStyle name="40% - Accent5 23 2 5" xfId="11506"/>
    <cellStyle name="40% - Accent5 23 2 5 2" xfId="30013"/>
    <cellStyle name="40% - Accent5 23 2 5 3" xfId="45357"/>
    <cellStyle name="40% - Accent5 23 2 6" xfId="11495"/>
    <cellStyle name="40% - Accent5 23 2 6 2" xfId="30002"/>
    <cellStyle name="40% - Accent5 23 2 6 3" xfId="45346"/>
    <cellStyle name="40% - Accent5 23 2 7" xfId="22283"/>
    <cellStyle name="40% - Accent5 23 2 8" xfId="22330"/>
    <cellStyle name="40% - Accent5 23 3" xfId="3187"/>
    <cellStyle name="40% - Accent5 23 3 2" xfId="6933"/>
    <cellStyle name="40% - Accent5 23 3 2 2" xfId="6934"/>
    <cellStyle name="40% - Accent5 23 3 2 2 2" xfId="11509"/>
    <cellStyle name="40% - Accent5 23 3 2 2 2 2" xfId="30016"/>
    <cellStyle name="40% - Accent5 23 3 2 2 2 3" xfId="45360"/>
    <cellStyle name="40% - Accent5 23 3 2 2 3" xfId="11508"/>
    <cellStyle name="40% - Accent5 23 3 2 2 3 2" xfId="30015"/>
    <cellStyle name="40% - Accent5 23 3 2 2 3 3" xfId="45359"/>
    <cellStyle name="40% - Accent5 23 3 2 2 4" xfId="25480"/>
    <cellStyle name="40% - Accent5 23 3 2 2 5" xfId="40860"/>
    <cellStyle name="40% - Accent5 23 3 2 3" xfId="11510"/>
    <cellStyle name="40% - Accent5 23 3 2 3 2" xfId="30017"/>
    <cellStyle name="40% - Accent5 23 3 2 3 3" xfId="45361"/>
    <cellStyle name="40% - Accent5 23 3 2 4" xfId="11507"/>
    <cellStyle name="40% - Accent5 23 3 2 4 2" xfId="30014"/>
    <cellStyle name="40% - Accent5 23 3 2 4 3" xfId="45358"/>
    <cellStyle name="40% - Accent5 23 3 2 5" xfId="25479"/>
    <cellStyle name="40% - Accent5 23 3 2 6" xfId="40859"/>
    <cellStyle name="40% - Accent5 23 3 3" xfId="6935"/>
    <cellStyle name="40% - Accent5 23 3 3 2" xfId="6936"/>
    <cellStyle name="40% - Accent5 23 3 3 2 2" xfId="11513"/>
    <cellStyle name="40% - Accent5 23 3 3 2 2 2" xfId="30020"/>
    <cellStyle name="40% - Accent5 23 3 3 2 2 3" xfId="45364"/>
    <cellStyle name="40% - Accent5 23 3 3 2 3" xfId="11512"/>
    <cellStyle name="40% - Accent5 23 3 3 2 3 2" xfId="30019"/>
    <cellStyle name="40% - Accent5 23 3 3 2 3 3" xfId="45363"/>
    <cellStyle name="40% - Accent5 23 3 3 2 4" xfId="25482"/>
    <cellStyle name="40% - Accent5 23 3 3 2 5" xfId="40862"/>
    <cellStyle name="40% - Accent5 23 3 3 3" xfId="11514"/>
    <cellStyle name="40% - Accent5 23 3 3 3 2" xfId="30021"/>
    <cellStyle name="40% - Accent5 23 3 3 3 3" xfId="45365"/>
    <cellStyle name="40% - Accent5 23 3 3 4" xfId="11511"/>
    <cellStyle name="40% - Accent5 23 3 3 4 2" xfId="30018"/>
    <cellStyle name="40% - Accent5 23 3 3 4 3" xfId="45362"/>
    <cellStyle name="40% - Accent5 23 3 3 5" xfId="25481"/>
    <cellStyle name="40% - Accent5 23 3 3 6" xfId="40861"/>
    <cellStyle name="40% - Accent5 23 3 4" xfId="6937"/>
    <cellStyle name="40% - Accent5 23 3 4 2" xfId="11516"/>
    <cellStyle name="40% - Accent5 23 3 4 2 2" xfId="30023"/>
    <cellStyle name="40% - Accent5 23 3 4 2 3" xfId="45367"/>
    <cellStyle name="40% - Accent5 23 3 4 3" xfId="11515"/>
    <cellStyle name="40% - Accent5 23 3 4 3 2" xfId="30022"/>
    <cellStyle name="40% - Accent5 23 3 4 3 3" xfId="45366"/>
    <cellStyle name="40% - Accent5 23 3 4 4" xfId="25483"/>
    <cellStyle name="40% - Accent5 23 3 4 5" xfId="40863"/>
    <cellStyle name="40% - Accent5 23 4" xfId="4563"/>
    <cellStyle name="40% - Accent5 23 4 2" xfId="6938"/>
    <cellStyle name="40% - Accent5 23 4 2 2" xfId="6939"/>
    <cellStyle name="40% - Accent5 23 4 2 2 2" xfId="11519"/>
    <cellStyle name="40% - Accent5 23 4 2 2 2 2" xfId="30026"/>
    <cellStyle name="40% - Accent5 23 4 2 2 2 3" xfId="45370"/>
    <cellStyle name="40% - Accent5 23 4 2 2 3" xfId="11518"/>
    <cellStyle name="40% - Accent5 23 4 2 2 3 2" xfId="30025"/>
    <cellStyle name="40% - Accent5 23 4 2 2 3 3" xfId="45369"/>
    <cellStyle name="40% - Accent5 23 4 2 2 4" xfId="25485"/>
    <cellStyle name="40% - Accent5 23 4 2 2 5" xfId="40865"/>
    <cellStyle name="40% - Accent5 23 4 2 3" xfId="11520"/>
    <cellStyle name="40% - Accent5 23 4 2 3 2" xfId="30027"/>
    <cellStyle name="40% - Accent5 23 4 2 3 3" xfId="45371"/>
    <cellStyle name="40% - Accent5 23 4 2 4" xfId="11517"/>
    <cellStyle name="40% - Accent5 23 4 2 4 2" xfId="30024"/>
    <cellStyle name="40% - Accent5 23 4 2 4 3" xfId="45368"/>
    <cellStyle name="40% - Accent5 23 4 2 5" xfId="25484"/>
    <cellStyle name="40% - Accent5 23 4 2 6" xfId="40864"/>
    <cellStyle name="40% - Accent5 23 4 3" xfId="6940"/>
    <cellStyle name="40% - Accent5 23 4 3 2" xfId="6941"/>
    <cellStyle name="40% - Accent5 23 4 3 2 2" xfId="11523"/>
    <cellStyle name="40% - Accent5 23 4 3 2 2 2" xfId="30030"/>
    <cellStyle name="40% - Accent5 23 4 3 2 2 3" xfId="45374"/>
    <cellStyle name="40% - Accent5 23 4 3 2 3" xfId="11522"/>
    <cellStyle name="40% - Accent5 23 4 3 2 3 2" xfId="30029"/>
    <cellStyle name="40% - Accent5 23 4 3 2 3 3" xfId="45373"/>
    <cellStyle name="40% - Accent5 23 4 3 2 4" xfId="25487"/>
    <cellStyle name="40% - Accent5 23 4 3 2 5" xfId="40867"/>
    <cellStyle name="40% - Accent5 23 4 3 3" xfId="11524"/>
    <cellStyle name="40% - Accent5 23 4 3 3 2" xfId="30031"/>
    <cellStyle name="40% - Accent5 23 4 3 3 3" xfId="45375"/>
    <cellStyle name="40% - Accent5 23 4 3 4" xfId="11521"/>
    <cellStyle name="40% - Accent5 23 4 3 4 2" xfId="30028"/>
    <cellStyle name="40% - Accent5 23 4 3 4 3" xfId="45372"/>
    <cellStyle name="40% - Accent5 23 4 3 5" xfId="25486"/>
    <cellStyle name="40% - Accent5 23 4 3 6" xfId="40866"/>
    <cellStyle name="40% - Accent5 23 4 4" xfId="6942"/>
    <cellStyle name="40% - Accent5 23 4 4 2" xfId="11526"/>
    <cellStyle name="40% - Accent5 23 4 4 2 2" xfId="30033"/>
    <cellStyle name="40% - Accent5 23 4 4 2 3" xfId="45377"/>
    <cellStyle name="40% - Accent5 23 4 4 3" xfId="11525"/>
    <cellStyle name="40% - Accent5 23 4 4 3 2" xfId="30032"/>
    <cellStyle name="40% - Accent5 23 4 4 3 3" xfId="45376"/>
    <cellStyle name="40% - Accent5 23 4 4 4" xfId="25488"/>
    <cellStyle name="40% - Accent5 23 4 4 5" xfId="40868"/>
    <cellStyle name="40% - Accent5 23 5" xfId="5539"/>
    <cellStyle name="40% - Accent5 23 5 2" xfId="6943"/>
    <cellStyle name="40% - Accent5 23 5 2 2" xfId="6944"/>
    <cellStyle name="40% - Accent5 23 5 2 2 2" xfId="11530"/>
    <cellStyle name="40% - Accent5 23 5 2 2 2 2" xfId="30037"/>
    <cellStyle name="40% - Accent5 23 5 2 2 2 3" xfId="45381"/>
    <cellStyle name="40% - Accent5 23 5 2 2 3" xfId="11529"/>
    <cellStyle name="40% - Accent5 23 5 2 2 3 2" xfId="30036"/>
    <cellStyle name="40% - Accent5 23 5 2 2 3 3" xfId="45380"/>
    <cellStyle name="40% - Accent5 23 5 2 2 4" xfId="25490"/>
    <cellStyle name="40% - Accent5 23 5 2 2 5" xfId="40870"/>
    <cellStyle name="40% - Accent5 23 5 2 3" xfId="11531"/>
    <cellStyle name="40% - Accent5 23 5 2 3 2" xfId="30038"/>
    <cellStyle name="40% - Accent5 23 5 2 3 3" xfId="45382"/>
    <cellStyle name="40% - Accent5 23 5 2 4" xfId="11528"/>
    <cellStyle name="40% - Accent5 23 5 2 4 2" xfId="30035"/>
    <cellStyle name="40% - Accent5 23 5 2 4 3" xfId="45379"/>
    <cellStyle name="40% - Accent5 23 5 2 5" xfId="25489"/>
    <cellStyle name="40% - Accent5 23 5 2 6" xfId="40869"/>
    <cellStyle name="40% - Accent5 23 5 3" xfId="6945"/>
    <cellStyle name="40% - Accent5 23 5 3 2" xfId="11533"/>
    <cellStyle name="40% - Accent5 23 5 3 2 2" xfId="30040"/>
    <cellStyle name="40% - Accent5 23 5 3 2 3" xfId="45384"/>
    <cellStyle name="40% - Accent5 23 5 3 3" xfId="11532"/>
    <cellStyle name="40% - Accent5 23 5 3 3 2" xfId="30039"/>
    <cellStyle name="40% - Accent5 23 5 3 3 3" xfId="45383"/>
    <cellStyle name="40% - Accent5 23 5 3 4" xfId="25491"/>
    <cellStyle name="40% - Accent5 23 5 3 5" xfId="40871"/>
    <cellStyle name="40% - Accent5 23 5 4" xfId="11534"/>
    <cellStyle name="40% - Accent5 23 5 4 2" xfId="30041"/>
    <cellStyle name="40% - Accent5 23 5 4 3" xfId="45385"/>
    <cellStyle name="40% - Accent5 23 5 5" xfId="11527"/>
    <cellStyle name="40% - Accent5 23 5 5 2" xfId="30034"/>
    <cellStyle name="40% - Accent5 23 5 5 3" xfId="45378"/>
    <cellStyle name="40% - Accent5 23 5 6" xfId="24085"/>
    <cellStyle name="40% - Accent5 23 5 7" xfId="39468"/>
    <cellStyle name="40% - Accent5 23 6" xfId="6946"/>
    <cellStyle name="40% - Accent5 23 6 2" xfId="6947"/>
    <cellStyle name="40% - Accent5 23 6 2 2" xfId="11537"/>
    <cellStyle name="40% - Accent5 23 6 2 2 2" xfId="30044"/>
    <cellStyle name="40% - Accent5 23 6 2 2 3" xfId="45388"/>
    <cellStyle name="40% - Accent5 23 6 2 3" xfId="11536"/>
    <cellStyle name="40% - Accent5 23 6 2 3 2" xfId="30043"/>
    <cellStyle name="40% - Accent5 23 6 2 3 3" xfId="45387"/>
    <cellStyle name="40% - Accent5 23 6 2 4" xfId="25493"/>
    <cellStyle name="40% - Accent5 23 6 2 5" xfId="40873"/>
    <cellStyle name="40% - Accent5 23 6 3" xfId="11538"/>
    <cellStyle name="40% - Accent5 23 6 3 2" xfId="30045"/>
    <cellStyle name="40% - Accent5 23 6 3 3" xfId="45389"/>
    <cellStyle name="40% - Accent5 23 6 4" xfId="11535"/>
    <cellStyle name="40% - Accent5 23 6 4 2" xfId="30042"/>
    <cellStyle name="40% - Accent5 23 6 4 3" xfId="45386"/>
    <cellStyle name="40% - Accent5 23 6 5" xfId="25492"/>
    <cellStyle name="40% - Accent5 23 6 6" xfId="40872"/>
    <cellStyle name="40% - Accent5 23 7" xfId="6948"/>
    <cellStyle name="40% - Accent5 23 7 2" xfId="6949"/>
    <cellStyle name="40% - Accent5 23 7 2 2" xfId="11541"/>
    <cellStyle name="40% - Accent5 23 7 2 2 2" xfId="30048"/>
    <cellStyle name="40% - Accent5 23 7 2 2 3" xfId="45392"/>
    <cellStyle name="40% - Accent5 23 7 2 3" xfId="11540"/>
    <cellStyle name="40% - Accent5 23 7 2 3 2" xfId="30047"/>
    <cellStyle name="40% - Accent5 23 7 2 3 3" xfId="45391"/>
    <cellStyle name="40% - Accent5 23 7 2 4" xfId="25495"/>
    <cellStyle name="40% - Accent5 23 7 2 5" xfId="40875"/>
    <cellStyle name="40% - Accent5 23 7 3" xfId="11542"/>
    <cellStyle name="40% - Accent5 23 7 3 2" xfId="30049"/>
    <cellStyle name="40% - Accent5 23 7 3 3" xfId="45393"/>
    <cellStyle name="40% - Accent5 23 7 4" xfId="11539"/>
    <cellStyle name="40% - Accent5 23 7 4 2" xfId="30046"/>
    <cellStyle name="40% - Accent5 23 7 4 3" xfId="45390"/>
    <cellStyle name="40% - Accent5 23 7 5" xfId="25494"/>
    <cellStyle name="40% - Accent5 23 7 6" xfId="40874"/>
    <cellStyle name="40% - Accent5 23 8" xfId="6950"/>
    <cellStyle name="40% - Accent5 23 8 2" xfId="11544"/>
    <cellStyle name="40% - Accent5 23 8 2 2" xfId="30051"/>
    <cellStyle name="40% - Accent5 23 8 2 3" xfId="45395"/>
    <cellStyle name="40% - Accent5 23 8 3" xfId="11543"/>
    <cellStyle name="40% - Accent5 23 8 3 2" xfId="30050"/>
    <cellStyle name="40% - Accent5 23 8 3 3" xfId="45394"/>
    <cellStyle name="40% - Accent5 23 8 4" xfId="25496"/>
    <cellStyle name="40% - Accent5 23 8 5" xfId="40876"/>
    <cellStyle name="40% - Accent5 23 9" xfId="11545"/>
    <cellStyle name="40% - Accent5 23 9 2" xfId="30052"/>
    <cellStyle name="40% - Accent5 23 9 3" xfId="45396"/>
    <cellStyle name="40% - Accent5 24" xfId="2711"/>
    <cellStyle name="40% - Accent5 24 10" xfId="11546"/>
    <cellStyle name="40% - Accent5 24 10 2" xfId="30053"/>
    <cellStyle name="40% - Accent5 24 10 3" xfId="45397"/>
    <cellStyle name="40% - Accent5 24 11" xfId="22299"/>
    <cellStyle name="40% - Accent5 24 12" xfId="38403"/>
    <cellStyle name="40% - Accent5 24 2" xfId="4564"/>
    <cellStyle name="40% - Accent5 24 2 2" xfId="6951"/>
    <cellStyle name="40% - Accent5 24 2 2 2" xfId="11548"/>
    <cellStyle name="40% - Accent5 24 2 2 2 2" xfId="30055"/>
    <cellStyle name="40% - Accent5 24 2 2 2 3" xfId="45399"/>
    <cellStyle name="40% - Accent5 24 2 2 3" xfId="11547"/>
    <cellStyle name="40% - Accent5 24 2 2 3 2" xfId="30054"/>
    <cellStyle name="40% - Accent5 24 2 2 3 3" xfId="45398"/>
    <cellStyle name="40% - Accent5 24 2 2 4" xfId="25497"/>
    <cellStyle name="40% - Accent5 24 2 2 5" xfId="40877"/>
    <cellStyle name="40% - Accent5 24 3" xfId="4565"/>
    <cellStyle name="40% - Accent5 24 3 2" xfId="6952"/>
    <cellStyle name="40% - Accent5 24 3 2 2" xfId="11550"/>
    <cellStyle name="40% - Accent5 24 3 2 2 2" xfId="30057"/>
    <cellStyle name="40% - Accent5 24 3 2 2 3" xfId="45401"/>
    <cellStyle name="40% - Accent5 24 3 2 3" xfId="11549"/>
    <cellStyle name="40% - Accent5 24 3 2 3 2" xfId="30056"/>
    <cellStyle name="40% - Accent5 24 3 2 3 3" xfId="45400"/>
    <cellStyle name="40% - Accent5 24 3 2 4" xfId="25498"/>
    <cellStyle name="40% - Accent5 24 3 2 5" xfId="40878"/>
    <cellStyle name="40% - Accent5 24 4" xfId="4566"/>
    <cellStyle name="40% - Accent5 24 5" xfId="4567"/>
    <cellStyle name="40% - Accent5 24 6" xfId="4568"/>
    <cellStyle name="40% - Accent5 24 7" xfId="5584"/>
    <cellStyle name="40% - Accent5 24 7 2" xfId="11552"/>
    <cellStyle name="40% - Accent5 24 7 2 2" xfId="30059"/>
    <cellStyle name="40% - Accent5 24 7 2 3" xfId="45403"/>
    <cellStyle name="40% - Accent5 24 7 3" xfId="11551"/>
    <cellStyle name="40% - Accent5 24 7 3 2" xfId="30058"/>
    <cellStyle name="40% - Accent5 24 7 3 3" xfId="45402"/>
    <cellStyle name="40% - Accent5 24 7 4" xfId="24130"/>
    <cellStyle name="40% - Accent5 24 7 5" xfId="39513"/>
    <cellStyle name="40% - Accent5 24 8" xfId="6953"/>
    <cellStyle name="40% - Accent5 24 8 2" xfId="11554"/>
    <cellStyle name="40% - Accent5 24 8 2 2" xfId="30061"/>
    <cellStyle name="40% - Accent5 24 8 2 3" xfId="45405"/>
    <cellStyle name="40% - Accent5 24 8 3" xfId="11553"/>
    <cellStyle name="40% - Accent5 24 8 3 2" xfId="30060"/>
    <cellStyle name="40% - Accent5 24 8 3 3" xfId="45404"/>
    <cellStyle name="40% - Accent5 24 8 4" xfId="25499"/>
    <cellStyle name="40% - Accent5 24 8 5" xfId="40879"/>
    <cellStyle name="40% - Accent5 24 9" xfId="11555"/>
    <cellStyle name="40% - Accent5 24 9 2" xfId="30062"/>
    <cellStyle name="40% - Accent5 24 9 3" xfId="45406"/>
    <cellStyle name="40% - Accent5 25" xfId="2726"/>
    <cellStyle name="40% - Accent5 25 2" xfId="4569"/>
    <cellStyle name="40% - Accent5 25 2 2" xfId="6954"/>
    <cellStyle name="40% - Accent5 25 2 2 2" xfId="11558"/>
    <cellStyle name="40% - Accent5 25 2 2 2 2" xfId="30065"/>
    <cellStyle name="40% - Accent5 25 2 2 2 3" xfId="45409"/>
    <cellStyle name="40% - Accent5 25 2 2 3" xfId="11557"/>
    <cellStyle name="40% - Accent5 25 2 2 3 2" xfId="30064"/>
    <cellStyle name="40% - Accent5 25 2 2 3 3" xfId="45408"/>
    <cellStyle name="40% - Accent5 25 2 2 4" xfId="25500"/>
    <cellStyle name="40% - Accent5 25 2 2 5" xfId="40880"/>
    <cellStyle name="40% - Accent5 25 3" xfId="5598"/>
    <cellStyle name="40% - Accent5 25 3 2" xfId="6955"/>
    <cellStyle name="40% - Accent5 25 3 2 2" xfId="11561"/>
    <cellStyle name="40% - Accent5 25 3 2 2 2" xfId="30068"/>
    <cellStyle name="40% - Accent5 25 3 2 2 3" xfId="45412"/>
    <cellStyle name="40% - Accent5 25 3 2 3" xfId="11560"/>
    <cellStyle name="40% - Accent5 25 3 2 3 2" xfId="30067"/>
    <cellStyle name="40% - Accent5 25 3 2 3 3" xfId="45411"/>
    <cellStyle name="40% - Accent5 25 3 2 4" xfId="25501"/>
    <cellStyle name="40% - Accent5 25 3 2 5" xfId="40881"/>
    <cellStyle name="40% - Accent5 25 3 3" xfId="11562"/>
    <cellStyle name="40% - Accent5 25 3 3 2" xfId="30069"/>
    <cellStyle name="40% - Accent5 25 3 3 3" xfId="45413"/>
    <cellStyle name="40% - Accent5 25 3 4" xfId="11559"/>
    <cellStyle name="40% - Accent5 25 3 4 2" xfId="30066"/>
    <cellStyle name="40% - Accent5 25 3 4 3" xfId="45410"/>
    <cellStyle name="40% - Accent5 25 3 5" xfId="24144"/>
    <cellStyle name="40% - Accent5 25 3 6" xfId="39527"/>
    <cellStyle name="40% - Accent5 25 4" xfId="6956"/>
    <cellStyle name="40% - Accent5 25 4 2" xfId="11564"/>
    <cellStyle name="40% - Accent5 25 4 2 2" xfId="30071"/>
    <cellStyle name="40% - Accent5 25 4 2 3" xfId="45415"/>
    <cellStyle name="40% - Accent5 25 4 3" xfId="11563"/>
    <cellStyle name="40% - Accent5 25 4 3 2" xfId="30070"/>
    <cellStyle name="40% - Accent5 25 4 3 3" xfId="45414"/>
    <cellStyle name="40% - Accent5 25 4 4" xfId="25502"/>
    <cellStyle name="40% - Accent5 25 4 5" xfId="40882"/>
    <cellStyle name="40% - Accent5 25 5" xfId="11565"/>
    <cellStyle name="40% - Accent5 25 5 2" xfId="30072"/>
    <cellStyle name="40% - Accent5 25 5 3" xfId="45416"/>
    <cellStyle name="40% - Accent5 25 6" xfId="11556"/>
    <cellStyle name="40% - Accent5 25 6 2" xfId="30063"/>
    <cellStyle name="40% - Accent5 25 6 3" xfId="45407"/>
    <cellStyle name="40% - Accent5 25 7" xfId="22314"/>
    <cellStyle name="40% - Accent5 25 8" xfId="23650"/>
    <cellStyle name="40% - Accent5 26" xfId="3163"/>
    <cellStyle name="40% - Accent5 26 2" xfId="4570"/>
    <cellStyle name="40% - Accent5 26 2 2" xfId="6957"/>
    <cellStyle name="40% - Accent5 26 2 2 2" xfId="11568"/>
    <cellStyle name="40% - Accent5 26 2 2 2 2" xfId="30075"/>
    <cellStyle name="40% - Accent5 26 2 2 2 3" xfId="45419"/>
    <cellStyle name="40% - Accent5 26 2 2 3" xfId="11567"/>
    <cellStyle name="40% - Accent5 26 2 2 3 2" xfId="30074"/>
    <cellStyle name="40% - Accent5 26 2 2 3 3" xfId="45418"/>
    <cellStyle name="40% - Accent5 26 2 2 4" xfId="25503"/>
    <cellStyle name="40% - Accent5 26 2 2 5" xfId="40883"/>
    <cellStyle name="40% - Accent5 26 3" xfId="5612"/>
    <cellStyle name="40% - Accent5 26 3 2" xfId="6958"/>
    <cellStyle name="40% - Accent5 26 3 2 2" xfId="11571"/>
    <cellStyle name="40% - Accent5 26 3 2 2 2" xfId="30078"/>
    <cellStyle name="40% - Accent5 26 3 2 2 3" xfId="45422"/>
    <cellStyle name="40% - Accent5 26 3 2 3" xfId="11570"/>
    <cellStyle name="40% - Accent5 26 3 2 3 2" xfId="30077"/>
    <cellStyle name="40% - Accent5 26 3 2 3 3" xfId="45421"/>
    <cellStyle name="40% - Accent5 26 3 2 4" xfId="25504"/>
    <cellStyle name="40% - Accent5 26 3 2 5" xfId="40884"/>
    <cellStyle name="40% - Accent5 26 3 3" xfId="11572"/>
    <cellStyle name="40% - Accent5 26 3 3 2" xfId="30079"/>
    <cellStyle name="40% - Accent5 26 3 3 3" xfId="45423"/>
    <cellStyle name="40% - Accent5 26 3 4" xfId="11569"/>
    <cellStyle name="40% - Accent5 26 3 4 2" xfId="30076"/>
    <cellStyle name="40% - Accent5 26 3 4 3" xfId="45420"/>
    <cellStyle name="40% - Accent5 26 3 5" xfId="24158"/>
    <cellStyle name="40% - Accent5 26 3 6" xfId="39541"/>
    <cellStyle name="40% - Accent5 26 4" xfId="6959"/>
    <cellStyle name="40% - Accent5 26 4 2" xfId="11574"/>
    <cellStyle name="40% - Accent5 26 4 2 2" xfId="30081"/>
    <cellStyle name="40% - Accent5 26 4 2 3" xfId="45425"/>
    <cellStyle name="40% - Accent5 26 4 3" xfId="11573"/>
    <cellStyle name="40% - Accent5 26 4 3 2" xfId="30080"/>
    <cellStyle name="40% - Accent5 26 4 3 3" xfId="45424"/>
    <cellStyle name="40% - Accent5 26 4 4" xfId="25505"/>
    <cellStyle name="40% - Accent5 26 4 5" xfId="40885"/>
    <cellStyle name="40% - Accent5 26 5" xfId="11575"/>
    <cellStyle name="40% - Accent5 26 5 2" xfId="30082"/>
    <cellStyle name="40% - Accent5 26 5 3" xfId="45426"/>
    <cellStyle name="40% - Accent5 26 6" xfId="11566"/>
    <cellStyle name="40% - Accent5 26 6 2" xfId="30073"/>
    <cellStyle name="40% - Accent5 26 6 3" xfId="45417"/>
    <cellStyle name="40% - Accent5 26 7" xfId="22399"/>
    <cellStyle name="40% - Accent5 26 8" xfId="23636"/>
    <cellStyle name="40% - Accent5 27" xfId="4144"/>
    <cellStyle name="40% - Accent5 27 2" xfId="4571"/>
    <cellStyle name="40% - Accent5 27 2 2" xfId="6960"/>
    <cellStyle name="40% - Accent5 27 2 2 2" xfId="11578"/>
    <cellStyle name="40% - Accent5 27 2 2 2 2" xfId="30085"/>
    <cellStyle name="40% - Accent5 27 2 2 2 3" xfId="45429"/>
    <cellStyle name="40% - Accent5 27 2 2 3" xfId="11577"/>
    <cellStyle name="40% - Accent5 27 2 2 3 2" xfId="30084"/>
    <cellStyle name="40% - Accent5 27 2 2 3 3" xfId="45428"/>
    <cellStyle name="40% - Accent5 27 2 2 4" xfId="25506"/>
    <cellStyle name="40% - Accent5 27 2 2 5" xfId="40886"/>
    <cellStyle name="40% - Accent5 27 3" xfId="6267"/>
    <cellStyle name="40% - Accent5 27 3 2" xfId="6961"/>
    <cellStyle name="40% - Accent5 27 3 2 2" xfId="11581"/>
    <cellStyle name="40% - Accent5 27 3 2 2 2" xfId="30088"/>
    <cellStyle name="40% - Accent5 27 3 2 2 3" xfId="45432"/>
    <cellStyle name="40% - Accent5 27 3 2 3" xfId="11580"/>
    <cellStyle name="40% - Accent5 27 3 2 3 2" xfId="30087"/>
    <cellStyle name="40% - Accent5 27 3 2 3 3" xfId="45431"/>
    <cellStyle name="40% - Accent5 27 3 2 4" xfId="25507"/>
    <cellStyle name="40% - Accent5 27 3 2 5" xfId="40887"/>
    <cellStyle name="40% - Accent5 27 3 3" xfId="11582"/>
    <cellStyle name="40% - Accent5 27 3 3 2" xfId="30089"/>
    <cellStyle name="40% - Accent5 27 3 3 3" xfId="45433"/>
    <cellStyle name="40% - Accent5 27 3 4" xfId="11579"/>
    <cellStyle name="40% - Accent5 27 3 4 2" xfId="30086"/>
    <cellStyle name="40% - Accent5 27 3 4 3" xfId="45430"/>
    <cellStyle name="40% - Accent5 27 3 5" xfId="24813"/>
    <cellStyle name="40% - Accent5 27 3 6" xfId="40193"/>
    <cellStyle name="40% - Accent5 27 4" xfId="6962"/>
    <cellStyle name="40% - Accent5 27 4 2" xfId="11584"/>
    <cellStyle name="40% - Accent5 27 4 2 2" xfId="30091"/>
    <cellStyle name="40% - Accent5 27 4 2 3" xfId="45435"/>
    <cellStyle name="40% - Accent5 27 4 3" xfId="11583"/>
    <cellStyle name="40% - Accent5 27 4 3 2" xfId="30090"/>
    <cellStyle name="40% - Accent5 27 4 3 3" xfId="45434"/>
    <cellStyle name="40% - Accent5 27 4 4" xfId="25508"/>
    <cellStyle name="40% - Accent5 27 4 5" xfId="40888"/>
    <cellStyle name="40% - Accent5 27 5" xfId="11585"/>
    <cellStyle name="40% - Accent5 27 5 2" xfId="30092"/>
    <cellStyle name="40% - Accent5 27 5 3" xfId="45436"/>
    <cellStyle name="40% - Accent5 27 6" xfId="11576"/>
    <cellStyle name="40% - Accent5 27 6 2" xfId="30083"/>
    <cellStyle name="40% - Accent5 27 6 3" xfId="45427"/>
    <cellStyle name="40% - Accent5 27 7" xfId="23328"/>
    <cellStyle name="40% - Accent5 27 8" xfId="39422"/>
    <cellStyle name="40% - Accent5 28" xfId="4572"/>
    <cellStyle name="40% - Accent5 29" xfId="4573"/>
    <cellStyle name="40% - Accent5 3" xfId="296"/>
    <cellStyle name="40% - Accent5 30" xfId="4574"/>
    <cellStyle name="40% - Accent5 31" xfId="4575"/>
    <cellStyle name="40% - Accent5 32" xfId="4576"/>
    <cellStyle name="40% - Accent5 33" xfId="4577"/>
    <cellStyle name="40% - Accent5 34" xfId="11586"/>
    <cellStyle name="40% - Accent5 4" xfId="297"/>
    <cellStyle name="40% - Accent5 5" xfId="298"/>
    <cellStyle name="40% - Accent5 6" xfId="299"/>
    <cellStyle name="40% - Accent5 7" xfId="300"/>
    <cellStyle name="40% - Accent5 8" xfId="301"/>
    <cellStyle name="40% - Accent5 9" xfId="302"/>
    <cellStyle name="40% - Accent6 10" xfId="304"/>
    <cellStyle name="40% - Accent6 11" xfId="305"/>
    <cellStyle name="40% - Accent6 12" xfId="306"/>
    <cellStyle name="40% - Accent6 13" xfId="307"/>
    <cellStyle name="40% - Accent6 14" xfId="308"/>
    <cellStyle name="40% - Accent6 15" xfId="309"/>
    <cellStyle name="40% - Accent6 16" xfId="310"/>
    <cellStyle name="40% - Accent6 17" xfId="311"/>
    <cellStyle name="40% - Accent6 18" xfId="312"/>
    <cellStyle name="40% - Accent6 19" xfId="313"/>
    <cellStyle name="40% - Accent6 2" xfId="314"/>
    <cellStyle name="40% - Accent6 2 10" xfId="4578"/>
    <cellStyle name="40% - Accent6 2 11" xfId="4579"/>
    <cellStyle name="40% - Accent6 2 12" xfId="4580"/>
    <cellStyle name="40% - Accent6 2 13" xfId="4581"/>
    <cellStyle name="40% - Accent6 2 14" xfId="54394"/>
    <cellStyle name="40% - Accent6 2 2" xfId="315"/>
    <cellStyle name="40% - Accent6 2 3" xfId="316"/>
    <cellStyle name="40% - Accent6 2 4" xfId="4582"/>
    <cellStyle name="40% - Accent6 2 5" xfId="4583"/>
    <cellStyle name="40% - Accent6 2 6" xfId="4584"/>
    <cellStyle name="40% - Accent6 2 7" xfId="4585"/>
    <cellStyle name="40% - Accent6 2 8" xfId="4586"/>
    <cellStyle name="40% - Accent6 2 9" xfId="4587"/>
    <cellStyle name="40% - Accent6 20" xfId="317"/>
    <cellStyle name="40% - Accent6 21" xfId="318"/>
    <cellStyle name="40% - Accent6 21 10" xfId="4589"/>
    <cellStyle name="40% - Accent6 21 11" xfId="4590"/>
    <cellStyle name="40% - Accent6 21 12" xfId="4591"/>
    <cellStyle name="40% - Accent6 21 13" xfId="4592"/>
    <cellStyle name="40% - Accent6 21 14" xfId="4588"/>
    <cellStyle name="40% - Accent6 21 2" xfId="319"/>
    <cellStyle name="40% - Accent6 21 2 2" xfId="4593"/>
    <cellStyle name="40% - Accent6 21 2 3" xfId="19912"/>
    <cellStyle name="40% - Accent6 21 2 4" xfId="2743"/>
    <cellStyle name="40% - Accent6 21 3" xfId="4594"/>
    <cellStyle name="40% - Accent6 21 4" xfId="4595"/>
    <cellStyle name="40% - Accent6 21 5" xfId="4596"/>
    <cellStyle name="40% - Accent6 21 6" xfId="4597"/>
    <cellStyle name="40% - Accent6 21 7" xfId="4598"/>
    <cellStyle name="40% - Accent6 21 8" xfId="4599"/>
    <cellStyle name="40% - Accent6 21 9" xfId="4600"/>
    <cellStyle name="40% - Accent6 22" xfId="320"/>
    <cellStyle name="40% - Accent6 22 10" xfId="11588"/>
    <cellStyle name="40% - Accent6 22 10 2" xfId="30094"/>
    <cellStyle name="40% - Accent6 22 10 3" xfId="45438"/>
    <cellStyle name="40% - Accent6 22 11" xfId="11587"/>
    <cellStyle name="40% - Accent6 22 11 2" xfId="30093"/>
    <cellStyle name="40% - Accent6 22 11 3" xfId="45437"/>
    <cellStyle name="40% - Accent6 22 12" xfId="19913"/>
    <cellStyle name="40% - Accent6 22 12 2" xfId="38401"/>
    <cellStyle name="40% - Accent6 22 12 3" xfId="53722"/>
    <cellStyle name="40% - Accent6 22 13" xfId="20897"/>
    <cellStyle name="40% - Accent6 22 14" xfId="22035"/>
    <cellStyle name="40% - Accent6 22 2" xfId="2682"/>
    <cellStyle name="40% - Accent6 22 2 2" xfId="5555"/>
    <cellStyle name="40% - Accent6 22 2 2 2" xfId="6963"/>
    <cellStyle name="40% - Accent6 22 2 2 2 2" xfId="11592"/>
    <cellStyle name="40% - Accent6 22 2 2 2 2 2" xfId="30098"/>
    <cellStyle name="40% - Accent6 22 2 2 2 2 3" xfId="45442"/>
    <cellStyle name="40% - Accent6 22 2 2 2 3" xfId="11591"/>
    <cellStyle name="40% - Accent6 22 2 2 2 3 2" xfId="30097"/>
    <cellStyle name="40% - Accent6 22 2 2 2 3 3" xfId="45441"/>
    <cellStyle name="40% - Accent6 22 2 2 2 4" xfId="25509"/>
    <cellStyle name="40% - Accent6 22 2 2 2 5" xfId="40889"/>
    <cellStyle name="40% - Accent6 22 2 2 3" xfId="11593"/>
    <cellStyle name="40% - Accent6 22 2 2 3 2" xfId="30099"/>
    <cellStyle name="40% - Accent6 22 2 2 3 3" xfId="45443"/>
    <cellStyle name="40% - Accent6 22 2 2 4" xfId="11590"/>
    <cellStyle name="40% - Accent6 22 2 2 4 2" xfId="30096"/>
    <cellStyle name="40% - Accent6 22 2 2 4 3" xfId="45440"/>
    <cellStyle name="40% - Accent6 22 2 2 5" xfId="24101"/>
    <cellStyle name="40% - Accent6 22 2 2 6" xfId="39484"/>
    <cellStyle name="40% - Accent6 22 2 3" xfId="6964"/>
    <cellStyle name="40% - Accent6 22 2 3 2" xfId="6965"/>
    <cellStyle name="40% - Accent6 22 2 3 2 2" xfId="11596"/>
    <cellStyle name="40% - Accent6 22 2 3 2 2 2" xfId="30102"/>
    <cellStyle name="40% - Accent6 22 2 3 2 2 3" xfId="45446"/>
    <cellStyle name="40% - Accent6 22 2 3 2 3" xfId="11595"/>
    <cellStyle name="40% - Accent6 22 2 3 2 3 2" xfId="30101"/>
    <cellStyle name="40% - Accent6 22 2 3 2 3 3" xfId="45445"/>
    <cellStyle name="40% - Accent6 22 2 3 2 4" xfId="25511"/>
    <cellStyle name="40% - Accent6 22 2 3 2 5" xfId="40891"/>
    <cellStyle name="40% - Accent6 22 2 3 3" xfId="11597"/>
    <cellStyle name="40% - Accent6 22 2 3 3 2" xfId="30103"/>
    <cellStyle name="40% - Accent6 22 2 3 3 3" xfId="45447"/>
    <cellStyle name="40% - Accent6 22 2 3 4" xfId="11594"/>
    <cellStyle name="40% - Accent6 22 2 3 4 2" xfId="30100"/>
    <cellStyle name="40% - Accent6 22 2 3 4 3" xfId="45444"/>
    <cellStyle name="40% - Accent6 22 2 3 5" xfId="25510"/>
    <cellStyle name="40% - Accent6 22 2 3 6" xfId="40890"/>
    <cellStyle name="40% - Accent6 22 2 4" xfId="6966"/>
    <cellStyle name="40% - Accent6 22 2 4 2" xfId="11599"/>
    <cellStyle name="40% - Accent6 22 2 4 2 2" xfId="30105"/>
    <cellStyle name="40% - Accent6 22 2 4 2 3" xfId="45449"/>
    <cellStyle name="40% - Accent6 22 2 4 3" xfId="11598"/>
    <cellStyle name="40% - Accent6 22 2 4 3 2" xfId="30104"/>
    <cellStyle name="40% - Accent6 22 2 4 3 3" xfId="45448"/>
    <cellStyle name="40% - Accent6 22 2 4 4" xfId="25512"/>
    <cellStyle name="40% - Accent6 22 2 4 5" xfId="40892"/>
    <cellStyle name="40% - Accent6 22 2 5" xfId="11600"/>
    <cellStyle name="40% - Accent6 22 2 5 2" xfId="30106"/>
    <cellStyle name="40% - Accent6 22 2 5 3" xfId="45450"/>
    <cellStyle name="40% - Accent6 22 2 6" xfId="11589"/>
    <cellStyle name="40% - Accent6 22 2 6 2" xfId="30095"/>
    <cellStyle name="40% - Accent6 22 2 6 3" xfId="45439"/>
    <cellStyle name="40% - Accent6 22 2 7" xfId="22270"/>
    <cellStyle name="40% - Accent6 22 2 8" xfId="23679"/>
    <cellStyle name="40% - Accent6 22 3" xfId="3188"/>
    <cellStyle name="40% - Accent6 22 3 2" xfId="6967"/>
    <cellStyle name="40% - Accent6 22 3 2 2" xfId="6968"/>
    <cellStyle name="40% - Accent6 22 3 2 2 2" xfId="11603"/>
    <cellStyle name="40% - Accent6 22 3 2 2 2 2" xfId="30109"/>
    <cellStyle name="40% - Accent6 22 3 2 2 2 3" xfId="45453"/>
    <cellStyle name="40% - Accent6 22 3 2 2 3" xfId="11602"/>
    <cellStyle name="40% - Accent6 22 3 2 2 3 2" xfId="30108"/>
    <cellStyle name="40% - Accent6 22 3 2 2 3 3" xfId="45452"/>
    <cellStyle name="40% - Accent6 22 3 2 2 4" xfId="25514"/>
    <cellStyle name="40% - Accent6 22 3 2 2 5" xfId="40894"/>
    <cellStyle name="40% - Accent6 22 3 2 3" xfId="11604"/>
    <cellStyle name="40% - Accent6 22 3 2 3 2" xfId="30110"/>
    <cellStyle name="40% - Accent6 22 3 2 3 3" xfId="45454"/>
    <cellStyle name="40% - Accent6 22 3 2 4" xfId="11601"/>
    <cellStyle name="40% - Accent6 22 3 2 4 2" xfId="30107"/>
    <cellStyle name="40% - Accent6 22 3 2 4 3" xfId="45451"/>
    <cellStyle name="40% - Accent6 22 3 2 5" xfId="25513"/>
    <cellStyle name="40% - Accent6 22 3 2 6" xfId="40893"/>
    <cellStyle name="40% - Accent6 22 3 3" xfId="6969"/>
    <cellStyle name="40% - Accent6 22 3 3 2" xfId="6970"/>
    <cellStyle name="40% - Accent6 22 3 3 2 2" xfId="11607"/>
    <cellStyle name="40% - Accent6 22 3 3 2 2 2" xfId="30113"/>
    <cellStyle name="40% - Accent6 22 3 3 2 2 3" xfId="45457"/>
    <cellStyle name="40% - Accent6 22 3 3 2 3" xfId="11606"/>
    <cellStyle name="40% - Accent6 22 3 3 2 3 2" xfId="30112"/>
    <cellStyle name="40% - Accent6 22 3 3 2 3 3" xfId="45456"/>
    <cellStyle name="40% - Accent6 22 3 3 2 4" xfId="25516"/>
    <cellStyle name="40% - Accent6 22 3 3 2 5" xfId="40896"/>
    <cellStyle name="40% - Accent6 22 3 3 3" xfId="11608"/>
    <cellStyle name="40% - Accent6 22 3 3 3 2" xfId="30114"/>
    <cellStyle name="40% - Accent6 22 3 3 3 3" xfId="45458"/>
    <cellStyle name="40% - Accent6 22 3 3 4" xfId="11605"/>
    <cellStyle name="40% - Accent6 22 3 3 4 2" xfId="30111"/>
    <cellStyle name="40% - Accent6 22 3 3 4 3" xfId="45455"/>
    <cellStyle name="40% - Accent6 22 3 3 5" xfId="25515"/>
    <cellStyle name="40% - Accent6 22 3 3 6" xfId="40895"/>
    <cellStyle name="40% - Accent6 22 3 4" xfId="6971"/>
    <cellStyle name="40% - Accent6 22 3 4 2" xfId="11610"/>
    <cellStyle name="40% - Accent6 22 3 4 2 2" xfId="30116"/>
    <cellStyle name="40% - Accent6 22 3 4 2 3" xfId="45460"/>
    <cellStyle name="40% - Accent6 22 3 4 3" xfId="11609"/>
    <cellStyle name="40% - Accent6 22 3 4 3 2" xfId="30115"/>
    <cellStyle name="40% - Accent6 22 3 4 3 3" xfId="45459"/>
    <cellStyle name="40% - Accent6 22 3 4 4" xfId="25517"/>
    <cellStyle name="40% - Accent6 22 3 4 5" xfId="40897"/>
    <cellStyle name="40% - Accent6 22 4" xfId="5526"/>
    <cellStyle name="40% - Accent6 22 4 2" xfId="6972"/>
    <cellStyle name="40% - Accent6 22 4 2 2" xfId="6973"/>
    <cellStyle name="40% - Accent6 22 4 2 2 2" xfId="11614"/>
    <cellStyle name="40% - Accent6 22 4 2 2 2 2" xfId="30120"/>
    <cellStyle name="40% - Accent6 22 4 2 2 2 3" xfId="45464"/>
    <cellStyle name="40% - Accent6 22 4 2 2 3" xfId="11613"/>
    <cellStyle name="40% - Accent6 22 4 2 2 3 2" xfId="30119"/>
    <cellStyle name="40% - Accent6 22 4 2 2 3 3" xfId="45463"/>
    <cellStyle name="40% - Accent6 22 4 2 2 4" xfId="25519"/>
    <cellStyle name="40% - Accent6 22 4 2 2 5" xfId="40899"/>
    <cellStyle name="40% - Accent6 22 4 2 3" xfId="11615"/>
    <cellStyle name="40% - Accent6 22 4 2 3 2" xfId="30121"/>
    <cellStyle name="40% - Accent6 22 4 2 3 3" xfId="45465"/>
    <cellStyle name="40% - Accent6 22 4 2 4" xfId="11612"/>
    <cellStyle name="40% - Accent6 22 4 2 4 2" xfId="30118"/>
    <cellStyle name="40% - Accent6 22 4 2 4 3" xfId="45462"/>
    <cellStyle name="40% - Accent6 22 4 2 5" xfId="25518"/>
    <cellStyle name="40% - Accent6 22 4 2 6" xfId="40898"/>
    <cellStyle name="40% - Accent6 22 4 3" xfId="6974"/>
    <cellStyle name="40% - Accent6 22 4 3 2" xfId="6975"/>
    <cellStyle name="40% - Accent6 22 4 3 2 2" xfId="11618"/>
    <cellStyle name="40% - Accent6 22 4 3 2 2 2" xfId="30124"/>
    <cellStyle name="40% - Accent6 22 4 3 2 2 3" xfId="45468"/>
    <cellStyle name="40% - Accent6 22 4 3 2 3" xfId="11617"/>
    <cellStyle name="40% - Accent6 22 4 3 2 3 2" xfId="30123"/>
    <cellStyle name="40% - Accent6 22 4 3 2 3 3" xfId="45467"/>
    <cellStyle name="40% - Accent6 22 4 3 2 4" xfId="25521"/>
    <cellStyle name="40% - Accent6 22 4 3 2 5" xfId="40901"/>
    <cellStyle name="40% - Accent6 22 4 3 3" xfId="11619"/>
    <cellStyle name="40% - Accent6 22 4 3 3 2" xfId="30125"/>
    <cellStyle name="40% - Accent6 22 4 3 3 3" xfId="45469"/>
    <cellStyle name="40% - Accent6 22 4 3 4" xfId="11616"/>
    <cellStyle name="40% - Accent6 22 4 3 4 2" xfId="30122"/>
    <cellStyle name="40% - Accent6 22 4 3 4 3" xfId="45466"/>
    <cellStyle name="40% - Accent6 22 4 3 5" xfId="25520"/>
    <cellStyle name="40% - Accent6 22 4 3 6" xfId="40900"/>
    <cellStyle name="40% - Accent6 22 4 4" xfId="6976"/>
    <cellStyle name="40% - Accent6 22 4 4 2" xfId="11621"/>
    <cellStyle name="40% - Accent6 22 4 4 2 2" xfId="30127"/>
    <cellStyle name="40% - Accent6 22 4 4 2 3" xfId="45471"/>
    <cellStyle name="40% - Accent6 22 4 4 3" xfId="11620"/>
    <cellStyle name="40% - Accent6 22 4 4 3 2" xfId="30126"/>
    <cellStyle name="40% - Accent6 22 4 4 3 3" xfId="45470"/>
    <cellStyle name="40% - Accent6 22 4 4 4" xfId="25522"/>
    <cellStyle name="40% - Accent6 22 4 4 5" xfId="40902"/>
    <cellStyle name="40% - Accent6 22 4 5" xfId="11622"/>
    <cellStyle name="40% - Accent6 22 4 5 2" xfId="30128"/>
    <cellStyle name="40% - Accent6 22 4 5 3" xfId="45472"/>
    <cellStyle name="40% - Accent6 22 4 6" xfId="11611"/>
    <cellStyle name="40% - Accent6 22 4 6 2" xfId="30117"/>
    <cellStyle name="40% - Accent6 22 4 6 3" xfId="45461"/>
    <cellStyle name="40% - Accent6 22 4 7" xfId="24072"/>
    <cellStyle name="40% - Accent6 22 4 8" xfId="39455"/>
    <cellStyle name="40% - Accent6 22 5" xfId="6977"/>
    <cellStyle name="40% - Accent6 22 5 2" xfId="6978"/>
    <cellStyle name="40% - Accent6 22 5 2 2" xfId="6979"/>
    <cellStyle name="40% - Accent6 22 5 2 2 2" xfId="11626"/>
    <cellStyle name="40% - Accent6 22 5 2 2 2 2" xfId="30132"/>
    <cellStyle name="40% - Accent6 22 5 2 2 2 3" xfId="45476"/>
    <cellStyle name="40% - Accent6 22 5 2 2 3" xfId="11625"/>
    <cellStyle name="40% - Accent6 22 5 2 2 3 2" xfId="30131"/>
    <cellStyle name="40% - Accent6 22 5 2 2 3 3" xfId="45475"/>
    <cellStyle name="40% - Accent6 22 5 2 2 4" xfId="25525"/>
    <cellStyle name="40% - Accent6 22 5 2 2 5" xfId="40905"/>
    <cellStyle name="40% - Accent6 22 5 2 3" xfId="11627"/>
    <cellStyle name="40% - Accent6 22 5 2 3 2" xfId="30133"/>
    <cellStyle name="40% - Accent6 22 5 2 3 3" xfId="45477"/>
    <cellStyle name="40% - Accent6 22 5 2 4" xfId="11624"/>
    <cellStyle name="40% - Accent6 22 5 2 4 2" xfId="30130"/>
    <cellStyle name="40% - Accent6 22 5 2 4 3" xfId="45474"/>
    <cellStyle name="40% - Accent6 22 5 2 5" xfId="25524"/>
    <cellStyle name="40% - Accent6 22 5 2 6" xfId="40904"/>
    <cellStyle name="40% - Accent6 22 5 3" xfId="6980"/>
    <cellStyle name="40% - Accent6 22 5 3 2" xfId="6981"/>
    <cellStyle name="40% - Accent6 22 5 3 2 2" xfId="11630"/>
    <cellStyle name="40% - Accent6 22 5 3 2 2 2" xfId="30136"/>
    <cellStyle name="40% - Accent6 22 5 3 2 2 3" xfId="45480"/>
    <cellStyle name="40% - Accent6 22 5 3 2 3" xfId="11629"/>
    <cellStyle name="40% - Accent6 22 5 3 2 3 2" xfId="30135"/>
    <cellStyle name="40% - Accent6 22 5 3 2 3 3" xfId="45479"/>
    <cellStyle name="40% - Accent6 22 5 3 2 4" xfId="25527"/>
    <cellStyle name="40% - Accent6 22 5 3 2 5" xfId="40907"/>
    <cellStyle name="40% - Accent6 22 5 3 3" xfId="11631"/>
    <cellStyle name="40% - Accent6 22 5 3 3 2" xfId="30137"/>
    <cellStyle name="40% - Accent6 22 5 3 3 3" xfId="45481"/>
    <cellStyle name="40% - Accent6 22 5 3 4" xfId="11628"/>
    <cellStyle name="40% - Accent6 22 5 3 4 2" xfId="30134"/>
    <cellStyle name="40% - Accent6 22 5 3 4 3" xfId="45478"/>
    <cellStyle name="40% - Accent6 22 5 3 5" xfId="25526"/>
    <cellStyle name="40% - Accent6 22 5 3 6" xfId="40906"/>
    <cellStyle name="40% - Accent6 22 5 4" xfId="6982"/>
    <cellStyle name="40% - Accent6 22 5 4 2" xfId="11633"/>
    <cellStyle name="40% - Accent6 22 5 4 2 2" xfId="30139"/>
    <cellStyle name="40% - Accent6 22 5 4 2 3" xfId="45483"/>
    <cellStyle name="40% - Accent6 22 5 4 3" xfId="11632"/>
    <cellStyle name="40% - Accent6 22 5 4 3 2" xfId="30138"/>
    <cellStyle name="40% - Accent6 22 5 4 3 3" xfId="45482"/>
    <cellStyle name="40% - Accent6 22 5 4 4" xfId="25528"/>
    <cellStyle name="40% - Accent6 22 5 4 5" xfId="40908"/>
    <cellStyle name="40% - Accent6 22 5 5" xfId="11634"/>
    <cellStyle name="40% - Accent6 22 5 5 2" xfId="30140"/>
    <cellStyle name="40% - Accent6 22 5 5 3" xfId="45484"/>
    <cellStyle name="40% - Accent6 22 5 6" xfId="11623"/>
    <cellStyle name="40% - Accent6 22 5 6 2" xfId="30129"/>
    <cellStyle name="40% - Accent6 22 5 6 3" xfId="45473"/>
    <cellStyle name="40% - Accent6 22 5 7" xfId="25523"/>
    <cellStyle name="40% - Accent6 22 5 8" xfId="40903"/>
    <cellStyle name="40% - Accent6 22 6" xfId="6983"/>
    <cellStyle name="40% - Accent6 22 6 2" xfId="6984"/>
    <cellStyle name="40% - Accent6 22 6 2 2" xfId="6985"/>
    <cellStyle name="40% - Accent6 22 6 2 2 2" xfId="11638"/>
    <cellStyle name="40% - Accent6 22 6 2 2 2 2" xfId="30144"/>
    <cellStyle name="40% - Accent6 22 6 2 2 2 3" xfId="45488"/>
    <cellStyle name="40% - Accent6 22 6 2 2 3" xfId="11637"/>
    <cellStyle name="40% - Accent6 22 6 2 2 3 2" xfId="30143"/>
    <cellStyle name="40% - Accent6 22 6 2 2 3 3" xfId="45487"/>
    <cellStyle name="40% - Accent6 22 6 2 2 4" xfId="25531"/>
    <cellStyle name="40% - Accent6 22 6 2 2 5" xfId="40911"/>
    <cellStyle name="40% - Accent6 22 6 2 3" xfId="11639"/>
    <cellStyle name="40% - Accent6 22 6 2 3 2" xfId="30145"/>
    <cellStyle name="40% - Accent6 22 6 2 3 3" xfId="45489"/>
    <cellStyle name="40% - Accent6 22 6 2 4" xfId="11636"/>
    <cellStyle name="40% - Accent6 22 6 2 4 2" xfId="30142"/>
    <cellStyle name="40% - Accent6 22 6 2 4 3" xfId="45486"/>
    <cellStyle name="40% - Accent6 22 6 2 5" xfId="25530"/>
    <cellStyle name="40% - Accent6 22 6 2 6" xfId="40910"/>
    <cellStyle name="40% - Accent6 22 6 3" xfId="6986"/>
    <cellStyle name="40% - Accent6 22 6 3 2" xfId="11641"/>
    <cellStyle name="40% - Accent6 22 6 3 2 2" xfId="30147"/>
    <cellStyle name="40% - Accent6 22 6 3 2 3" xfId="45491"/>
    <cellStyle name="40% - Accent6 22 6 3 3" xfId="11640"/>
    <cellStyle name="40% - Accent6 22 6 3 3 2" xfId="30146"/>
    <cellStyle name="40% - Accent6 22 6 3 3 3" xfId="45490"/>
    <cellStyle name="40% - Accent6 22 6 3 4" xfId="25532"/>
    <cellStyle name="40% - Accent6 22 6 3 5" xfId="40912"/>
    <cellStyle name="40% - Accent6 22 6 4" xfId="11642"/>
    <cellStyle name="40% - Accent6 22 6 4 2" xfId="30148"/>
    <cellStyle name="40% - Accent6 22 6 4 3" xfId="45492"/>
    <cellStyle name="40% - Accent6 22 6 5" xfId="11635"/>
    <cellStyle name="40% - Accent6 22 6 5 2" xfId="30141"/>
    <cellStyle name="40% - Accent6 22 6 5 3" xfId="45485"/>
    <cellStyle name="40% - Accent6 22 6 6" xfId="25529"/>
    <cellStyle name="40% - Accent6 22 6 7" xfId="40909"/>
    <cellStyle name="40% - Accent6 22 7" xfId="6987"/>
    <cellStyle name="40% - Accent6 22 7 2" xfId="6988"/>
    <cellStyle name="40% - Accent6 22 7 2 2" xfId="11645"/>
    <cellStyle name="40% - Accent6 22 7 2 2 2" xfId="30151"/>
    <cellStyle name="40% - Accent6 22 7 2 2 3" xfId="45495"/>
    <cellStyle name="40% - Accent6 22 7 2 3" xfId="11644"/>
    <cellStyle name="40% - Accent6 22 7 2 3 2" xfId="30150"/>
    <cellStyle name="40% - Accent6 22 7 2 3 3" xfId="45494"/>
    <cellStyle name="40% - Accent6 22 7 2 4" xfId="25534"/>
    <cellStyle name="40% - Accent6 22 7 2 5" xfId="40914"/>
    <cellStyle name="40% - Accent6 22 7 3" xfId="11646"/>
    <cellStyle name="40% - Accent6 22 7 3 2" xfId="30152"/>
    <cellStyle name="40% - Accent6 22 7 3 3" xfId="45496"/>
    <cellStyle name="40% - Accent6 22 7 4" xfId="11643"/>
    <cellStyle name="40% - Accent6 22 7 4 2" xfId="30149"/>
    <cellStyle name="40% - Accent6 22 7 4 3" xfId="45493"/>
    <cellStyle name="40% - Accent6 22 7 5" xfId="25533"/>
    <cellStyle name="40% - Accent6 22 7 6" xfId="40913"/>
    <cellStyle name="40% - Accent6 22 8" xfId="6989"/>
    <cellStyle name="40% - Accent6 22 8 2" xfId="6990"/>
    <cellStyle name="40% - Accent6 22 8 2 2" xfId="11649"/>
    <cellStyle name="40% - Accent6 22 8 2 2 2" xfId="30155"/>
    <cellStyle name="40% - Accent6 22 8 2 2 3" xfId="45499"/>
    <cellStyle name="40% - Accent6 22 8 2 3" xfId="11648"/>
    <cellStyle name="40% - Accent6 22 8 2 3 2" xfId="30154"/>
    <cellStyle name="40% - Accent6 22 8 2 3 3" xfId="45498"/>
    <cellStyle name="40% - Accent6 22 8 2 4" xfId="25536"/>
    <cellStyle name="40% - Accent6 22 8 2 5" xfId="40916"/>
    <cellStyle name="40% - Accent6 22 8 3" xfId="11650"/>
    <cellStyle name="40% - Accent6 22 8 3 2" xfId="30156"/>
    <cellStyle name="40% - Accent6 22 8 3 3" xfId="45500"/>
    <cellStyle name="40% - Accent6 22 8 4" xfId="11647"/>
    <cellStyle name="40% - Accent6 22 8 4 2" xfId="30153"/>
    <cellStyle name="40% - Accent6 22 8 4 3" xfId="45497"/>
    <cellStyle name="40% - Accent6 22 8 5" xfId="25535"/>
    <cellStyle name="40% - Accent6 22 8 6" xfId="40915"/>
    <cellStyle name="40% - Accent6 22 9" xfId="6991"/>
    <cellStyle name="40% - Accent6 22 9 2" xfId="11652"/>
    <cellStyle name="40% - Accent6 22 9 2 2" xfId="30158"/>
    <cellStyle name="40% - Accent6 22 9 2 3" xfId="45502"/>
    <cellStyle name="40% - Accent6 22 9 3" xfId="11651"/>
    <cellStyle name="40% - Accent6 22 9 3 2" xfId="30157"/>
    <cellStyle name="40% - Accent6 22 9 3 3" xfId="45501"/>
    <cellStyle name="40% - Accent6 22 9 4" xfId="25537"/>
    <cellStyle name="40% - Accent6 22 9 5" xfId="40917"/>
    <cellStyle name="40% - Accent6 23" xfId="321"/>
    <cellStyle name="40% - Accent6 23 10" xfId="11653"/>
    <cellStyle name="40% - Accent6 23 10 2" xfId="30159"/>
    <cellStyle name="40% - Accent6 23 10 3" xfId="45503"/>
    <cellStyle name="40% - Accent6 23 11" xfId="19914"/>
    <cellStyle name="40% - Accent6 23 11 2" xfId="38402"/>
    <cellStyle name="40% - Accent6 23 11 3" xfId="53723"/>
    <cellStyle name="40% - Accent6 23 12" xfId="20898"/>
    <cellStyle name="40% - Accent6 23 13" xfId="22384"/>
    <cellStyle name="40% - Accent6 23 2" xfId="2697"/>
    <cellStyle name="40% - Accent6 23 2 2" xfId="5570"/>
    <cellStyle name="40% - Accent6 23 2 2 2" xfId="6992"/>
    <cellStyle name="40% - Accent6 23 2 2 2 2" xfId="11657"/>
    <cellStyle name="40% - Accent6 23 2 2 2 2 2" xfId="30163"/>
    <cellStyle name="40% - Accent6 23 2 2 2 2 3" xfId="45507"/>
    <cellStyle name="40% - Accent6 23 2 2 2 3" xfId="11656"/>
    <cellStyle name="40% - Accent6 23 2 2 2 3 2" xfId="30162"/>
    <cellStyle name="40% - Accent6 23 2 2 2 3 3" xfId="45506"/>
    <cellStyle name="40% - Accent6 23 2 2 2 4" xfId="25538"/>
    <cellStyle name="40% - Accent6 23 2 2 2 5" xfId="40918"/>
    <cellStyle name="40% - Accent6 23 2 2 3" xfId="11658"/>
    <cellStyle name="40% - Accent6 23 2 2 3 2" xfId="30164"/>
    <cellStyle name="40% - Accent6 23 2 2 3 3" xfId="45508"/>
    <cellStyle name="40% - Accent6 23 2 2 4" xfId="11655"/>
    <cellStyle name="40% - Accent6 23 2 2 4 2" xfId="30161"/>
    <cellStyle name="40% - Accent6 23 2 2 4 3" xfId="45505"/>
    <cellStyle name="40% - Accent6 23 2 2 5" xfId="24116"/>
    <cellStyle name="40% - Accent6 23 2 2 6" xfId="39499"/>
    <cellStyle name="40% - Accent6 23 2 3" xfId="6993"/>
    <cellStyle name="40% - Accent6 23 2 3 2" xfId="6994"/>
    <cellStyle name="40% - Accent6 23 2 3 2 2" xfId="11661"/>
    <cellStyle name="40% - Accent6 23 2 3 2 2 2" xfId="30167"/>
    <cellStyle name="40% - Accent6 23 2 3 2 2 3" xfId="45511"/>
    <cellStyle name="40% - Accent6 23 2 3 2 3" xfId="11660"/>
    <cellStyle name="40% - Accent6 23 2 3 2 3 2" xfId="30166"/>
    <cellStyle name="40% - Accent6 23 2 3 2 3 3" xfId="45510"/>
    <cellStyle name="40% - Accent6 23 2 3 2 4" xfId="25540"/>
    <cellStyle name="40% - Accent6 23 2 3 2 5" xfId="40920"/>
    <cellStyle name="40% - Accent6 23 2 3 3" xfId="11662"/>
    <cellStyle name="40% - Accent6 23 2 3 3 2" xfId="30168"/>
    <cellStyle name="40% - Accent6 23 2 3 3 3" xfId="45512"/>
    <cellStyle name="40% - Accent6 23 2 3 4" xfId="11659"/>
    <cellStyle name="40% - Accent6 23 2 3 4 2" xfId="30165"/>
    <cellStyle name="40% - Accent6 23 2 3 4 3" xfId="45509"/>
    <cellStyle name="40% - Accent6 23 2 3 5" xfId="25539"/>
    <cellStyle name="40% - Accent6 23 2 3 6" xfId="40919"/>
    <cellStyle name="40% - Accent6 23 2 4" xfId="6995"/>
    <cellStyle name="40% - Accent6 23 2 4 2" xfId="11664"/>
    <cellStyle name="40% - Accent6 23 2 4 2 2" xfId="30170"/>
    <cellStyle name="40% - Accent6 23 2 4 2 3" xfId="45514"/>
    <cellStyle name="40% - Accent6 23 2 4 3" xfId="11663"/>
    <cellStyle name="40% - Accent6 23 2 4 3 2" xfId="30169"/>
    <cellStyle name="40% - Accent6 23 2 4 3 3" xfId="45513"/>
    <cellStyle name="40% - Accent6 23 2 4 4" xfId="25541"/>
    <cellStyle name="40% - Accent6 23 2 4 5" xfId="40921"/>
    <cellStyle name="40% - Accent6 23 2 5" xfId="11665"/>
    <cellStyle name="40% - Accent6 23 2 5 2" xfId="30171"/>
    <cellStyle name="40% - Accent6 23 2 5 3" xfId="45515"/>
    <cellStyle name="40% - Accent6 23 2 6" xfId="11654"/>
    <cellStyle name="40% - Accent6 23 2 6 2" xfId="30160"/>
    <cellStyle name="40% - Accent6 23 2 6 3" xfId="45504"/>
    <cellStyle name="40% - Accent6 23 2 7" xfId="22285"/>
    <cellStyle name="40% - Accent6 23 2 8" xfId="23668"/>
    <cellStyle name="40% - Accent6 23 3" xfId="3189"/>
    <cellStyle name="40% - Accent6 23 3 2" xfId="6996"/>
    <cellStyle name="40% - Accent6 23 3 2 2" xfId="6997"/>
    <cellStyle name="40% - Accent6 23 3 2 2 2" xfId="11668"/>
    <cellStyle name="40% - Accent6 23 3 2 2 2 2" xfId="30174"/>
    <cellStyle name="40% - Accent6 23 3 2 2 2 3" xfId="45518"/>
    <cellStyle name="40% - Accent6 23 3 2 2 3" xfId="11667"/>
    <cellStyle name="40% - Accent6 23 3 2 2 3 2" xfId="30173"/>
    <cellStyle name="40% - Accent6 23 3 2 2 3 3" xfId="45517"/>
    <cellStyle name="40% - Accent6 23 3 2 2 4" xfId="25543"/>
    <cellStyle name="40% - Accent6 23 3 2 2 5" xfId="40923"/>
    <cellStyle name="40% - Accent6 23 3 2 3" xfId="11669"/>
    <cellStyle name="40% - Accent6 23 3 2 3 2" xfId="30175"/>
    <cellStyle name="40% - Accent6 23 3 2 3 3" xfId="45519"/>
    <cellStyle name="40% - Accent6 23 3 2 4" xfId="11666"/>
    <cellStyle name="40% - Accent6 23 3 2 4 2" xfId="30172"/>
    <cellStyle name="40% - Accent6 23 3 2 4 3" xfId="45516"/>
    <cellStyle name="40% - Accent6 23 3 2 5" xfId="25542"/>
    <cellStyle name="40% - Accent6 23 3 2 6" xfId="40922"/>
    <cellStyle name="40% - Accent6 23 3 3" xfId="6998"/>
    <cellStyle name="40% - Accent6 23 3 3 2" xfId="6999"/>
    <cellStyle name="40% - Accent6 23 3 3 2 2" xfId="11672"/>
    <cellStyle name="40% - Accent6 23 3 3 2 2 2" xfId="30178"/>
    <cellStyle name="40% - Accent6 23 3 3 2 2 3" xfId="45522"/>
    <cellStyle name="40% - Accent6 23 3 3 2 3" xfId="11671"/>
    <cellStyle name="40% - Accent6 23 3 3 2 3 2" xfId="30177"/>
    <cellStyle name="40% - Accent6 23 3 3 2 3 3" xfId="45521"/>
    <cellStyle name="40% - Accent6 23 3 3 2 4" xfId="25545"/>
    <cellStyle name="40% - Accent6 23 3 3 2 5" xfId="40925"/>
    <cellStyle name="40% - Accent6 23 3 3 3" xfId="11673"/>
    <cellStyle name="40% - Accent6 23 3 3 3 2" xfId="30179"/>
    <cellStyle name="40% - Accent6 23 3 3 3 3" xfId="45523"/>
    <cellStyle name="40% - Accent6 23 3 3 4" xfId="11670"/>
    <cellStyle name="40% - Accent6 23 3 3 4 2" xfId="30176"/>
    <cellStyle name="40% - Accent6 23 3 3 4 3" xfId="45520"/>
    <cellStyle name="40% - Accent6 23 3 3 5" xfId="25544"/>
    <cellStyle name="40% - Accent6 23 3 3 6" xfId="40924"/>
    <cellStyle name="40% - Accent6 23 3 4" xfId="7000"/>
    <cellStyle name="40% - Accent6 23 3 4 2" xfId="11675"/>
    <cellStyle name="40% - Accent6 23 3 4 2 2" xfId="30181"/>
    <cellStyle name="40% - Accent6 23 3 4 2 3" xfId="45525"/>
    <cellStyle name="40% - Accent6 23 3 4 3" xfId="11674"/>
    <cellStyle name="40% - Accent6 23 3 4 3 2" xfId="30180"/>
    <cellStyle name="40% - Accent6 23 3 4 3 3" xfId="45524"/>
    <cellStyle name="40% - Accent6 23 3 4 4" xfId="25546"/>
    <cellStyle name="40% - Accent6 23 3 4 5" xfId="40926"/>
    <cellStyle name="40% - Accent6 23 4" xfId="4601"/>
    <cellStyle name="40% - Accent6 23 4 2" xfId="7001"/>
    <cellStyle name="40% - Accent6 23 4 2 2" xfId="7002"/>
    <cellStyle name="40% - Accent6 23 4 2 2 2" xfId="11678"/>
    <cellStyle name="40% - Accent6 23 4 2 2 2 2" xfId="30184"/>
    <cellStyle name="40% - Accent6 23 4 2 2 2 3" xfId="45528"/>
    <cellStyle name="40% - Accent6 23 4 2 2 3" xfId="11677"/>
    <cellStyle name="40% - Accent6 23 4 2 2 3 2" xfId="30183"/>
    <cellStyle name="40% - Accent6 23 4 2 2 3 3" xfId="45527"/>
    <cellStyle name="40% - Accent6 23 4 2 2 4" xfId="25548"/>
    <cellStyle name="40% - Accent6 23 4 2 2 5" xfId="40928"/>
    <cellStyle name="40% - Accent6 23 4 2 3" xfId="11679"/>
    <cellStyle name="40% - Accent6 23 4 2 3 2" xfId="30185"/>
    <cellStyle name="40% - Accent6 23 4 2 3 3" xfId="45529"/>
    <cellStyle name="40% - Accent6 23 4 2 4" xfId="11676"/>
    <cellStyle name="40% - Accent6 23 4 2 4 2" xfId="30182"/>
    <cellStyle name="40% - Accent6 23 4 2 4 3" xfId="45526"/>
    <cellStyle name="40% - Accent6 23 4 2 5" xfId="25547"/>
    <cellStyle name="40% - Accent6 23 4 2 6" xfId="40927"/>
    <cellStyle name="40% - Accent6 23 4 3" xfId="7003"/>
    <cellStyle name="40% - Accent6 23 4 3 2" xfId="7004"/>
    <cellStyle name="40% - Accent6 23 4 3 2 2" xfId="11682"/>
    <cellStyle name="40% - Accent6 23 4 3 2 2 2" xfId="30188"/>
    <cellStyle name="40% - Accent6 23 4 3 2 2 3" xfId="45532"/>
    <cellStyle name="40% - Accent6 23 4 3 2 3" xfId="11681"/>
    <cellStyle name="40% - Accent6 23 4 3 2 3 2" xfId="30187"/>
    <cellStyle name="40% - Accent6 23 4 3 2 3 3" xfId="45531"/>
    <cellStyle name="40% - Accent6 23 4 3 2 4" xfId="25550"/>
    <cellStyle name="40% - Accent6 23 4 3 2 5" xfId="40930"/>
    <cellStyle name="40% - Accent6 23 4 3 3" xfId="11683"/>
    <cellStyle name="40% - Accent6 23 4 3 3 2" xfId="30189"/>
    <cellStyle name="40% - Accent6 23 4 3 3 3" xfId="45533"/>
    <cellStyle name="40% - Accent6 23 4 3 4" xfId="11680"/>
    <cellStyle name="40% - Accent6 23 4 3 4 2" xfId="30186"/>
    <cellStyle name="40% - Accent6 23 4 3 4 3" xfId="45530"/>
    <cellStyle name="40% - Accent6 23 4 3 5" xfId="25549"/>
    <cellStyle name="40% - Accent6 23 4 3 6" xfId="40929"/>
    <cellStyle name="40% - Accent6 23 4 4" xfId="7005"/>
    <cellStyle name="40% - Accent6 23 4 4 2" xfId="11685"/>
    <cellStyle name="40% - Accent6 23 4 4 2 2" xfId="30191"/>
    <cellStyle name="40% - Accent6 23 4 4 2 3" xfId="45535"/>
    <cellStyle name="40% - Accent6 23 4 4 3" xfId="11684"/>
    <cellStyle name="40% - Accent6 23 4 4 3 2" xfId="30190"/>
    <cellStyle name="40% - Accent6 23 4 4 3 3" xfId="45534"/>
    <cellStyle name="40% - Accent6 23 4 4 4" xfId="25551"/>
    <cellStyle name="40% - Accent6 23 4 4 5" xfId="40931"/>
    <cellStyle name="40% - Accent6 23 5" xfId="5541"/>
    <cellStyle name="40% - Accent6 23 5 2" xfId="7006"/>
    <cellStyle name="40% - Accent6 23 5 2 2" xfId="7007"/>
    <cellStyle name="40% - Accent6 23 5 2 2 2" xfId="11689"/>
    <cellStyle name="40% - Accent6 23 5 2 2 2 2" xfId="30195"/>
    <cellStyle name="40% - Accent6 23 5 2 2 2 3" xfId="45539"/>
    <cellStyle name="40% - Accent6 23 5 2 2 3" xfId="11688"/>
    <cellStyle name="40% - Accent6 23 5 2 2 3 2" xfId="30194"/>
    <cellStyle name="40% - Accent6 23 5 2 2 3 3" xfId="45538"/>
    <cellStyle name="40% - Accent6 23 5 2 2 4" xfId="25553"/>
    <cellStyle name="40% - Accent6 23 5 2 2 5" xfId="40933"/>
    <cellStyle name="40% - Accent6 23 5 2 3" xfId="11690"/>
    <cellStyle name="40% - Accent6 23 5 2 3 2" xfId="30196"/>
    <cellStyle name="40% - Accent6 23 5 2 3 3" xfId="45540"/>
    <cellStyle name="40% - Accent6 23 5 2 4" xfId="11687"/>
    <cellStyle name="40% - Accent6 23 5 2 4 2" xfId="30193"/>
    <cellStyle name="40% - Accent6 23 5 2 4 3" xfId="45537"/>
    <cellStyle name="40% - Accent6 23 5 2 5" xfId="25552"/>
    <cellStyle name="40% - Accent6 23 5 2 6" xfId="40932"/>
    <cellStyle name="40% - Accent6 23 5 3" xfId="7008"/>
    <cellStyle name="40% - Accent6 23 5 3 2" xfId="11692"/>
    <cellStyle name="40% - Accent6 23 5 3 2 2" xfId="30198"/>
    <cellStyle name="40% - Accent6 23 5 3 2 3" xfId="45542"/>
    <cellStyle name="40% - Accent6 23 5 3 3" xfId="11691"/>
    <cellStyle name="40% - Accent6 23 5 3 3 2" xfId="30197"/>
    <cellStyle name="40% - Accent6 23 5 3 3 3" xfId="45541"/>
    <cellStyle name="40% - Accent6 23 5 3 4" xfId="25554"/>
    <cellStyle name="40% - Accent6 23 5 3 5" xfId="40934"/>
    <cellStyle name="40% - Accent6 23 5 4" xfId="11693"/>
    <cellStyle name="40% - Accent6 23 5 4 2" xfId="30199"/>
    <cellStyle name="40% - Accent6 23 5 4 3" xfId="45543"/>
    <cellStyle name="40% - Accent6 23 5 5" xfId="11686"/>
    <cellStyle name="40% - Accent6 23 5 5 2" xfId="30192"/>
    <cellStyle name="40% - Accent6 23 5 5 3" xfId="45536"/>
    <cellStyle name="40% - Accent6 23 5 6" xfId="24087"/>
    <cellStyle name="40% - Accent6 23 5 7" xfId="39470"/>
    <cellStyle name="40% - Accent6 23 6" xfId="7009"/>
    <cellStyle name="40% - Accent6 23 6 2" xfId="7010"/>
    <cellStyle name="40% - Accent6 23 6 2 2" xfId="11696"/>
    <cellStyle name="40% - Accent6 23 6 2 2 2" xfId="30202"/>
    <cellStyle name="40% - Accent6 23 6 2 2 3" xfId="45546"/>
    <cellStyle name="40% - Accent6 23 6 2 3" xfId="11695"/>
    <cellStyle name="40% - Accent6 23 6 2 3 2" xfId="30201"/>
    <cellStyle name="40% - Accent6 23 6 2 3 3" xfId="45545"/>
    <cellStyle name="40% - Accent6 23 6 2 4" xfId="25556"/>
    <cellStyle name="40% - Accent6 23 6 2 5" xfId="40936"/>
    <cellStyle name="40% - Accent6 23 6 3" xfId="11697"/>
    <cellStyle name="40% - Accent6 23 6 3 2" xfId="30203"/>
    <cellStyle name="40% - Accent6 23 6 3 3" xfId="45547"/>
    <cellStyle name="40% - Accent6 23 6 4" xfId="11694"/>
    <cellStyle name="40% - Accent6 23 6 4 2" xfId="30200"/>
    <cellStyle name="40% - Accent6 23 6 4 3" xfId="45544"/>
    <cellStyle name="40% - Accent6 23 6 5" xfId="25555"/>
    <cellStyle name="40% - Accent6 23 6 6" xfId="40935"/>
    <cellStyle name="40% - Accent6 23 7" xfId="7011"/>
    <cellStyle name="40% - Accent6 23 7 2" xfId="7012"/>
    <cellStyle name="40% - Accent6 23 7 2 2" xfId="11700"/>
    <cellStyle name="40% - Accent6 23 7 2 2 2" xfId="30206"/>
    <cellStyle name="40% - Accent6 23 7 2 2 3" xfId="45550"/>
    <cellStyle name="40% - Accent6 23 7 2 3" xfId="11699"/>
    <cellStyle name="40% - Accent6 23 7 2 3 2" xfId="30205"/>
    <cellStyle name="40% - Accent6 23 7 2 3 3" xfId="45549"/>
    <cellStyle name="40% - Accent6 23 7 2 4" xfId="25558"/>
    <cellStyle name="40% - Accent6 23 7 2 5" xfId="40938"/>
    <cellStyle name="40% - Accent6 23 7 3" xfId="11701"/>
    <cellStyle name="40% - Accent6 23 7 3 2" xfId="30207"/>
    <cellStyle name="40% - Accent6 23 7 3 3" xfId="45551"/>
    <cellStyle name="40% - Accent6 23 7 4" xfId="11698"/>
    <cellStyle name="40% - Accent6 23 7 4 2" xfId="30204"/>
    <cellStyle name="40% - Accent6 23 7 4 3" xfId="45548"/>
    <cellStyle name="40% - Accent6 23 7 5" xfId="25557"/>
    <cellStyle name="40% - Accent6 23 7 6" xfId="40937"/>
    <cellStyle name="40% - Accent6 23 8" xfId="7013"/>
    <cellStyle name="40% - Accent6 23 8 2" xfId="11703"/>
    <cellStyle name="40% - Accent6 23 8 2 2" xfId="30209"/>
    <cellStyle name="40% - Accent6 23 8 2 3" xfId="45553"/>
    <cellStyle name="40% - Accent6 23 8 3" xfId="11702"/>
    <cellStyle name="40% - Accent6 23 8 3 2" xfId="30208"/>
    <cellStyle name="40% - Accent6 23 8 3 3" xfId="45552"/>
    <cellStyle name="40% - Accent6 23 8 4" xfId="25559"/>
    <cellStyle name="40% - Accent6 23 8 5" xfId="40939"/>
    <cellStyle name="40% - Accent6 23 9" xfId="11704"/>
    <cellStyle name="40% - Accent6 23 9 2" xfId="30210"/>
    <cellStyle name="40% - Accent6 23 9 3" xfId="45554"/>
    <cellStyle name="40% - Accent6 24" xfId="2713"/>
    <cellStyle name="40% - Accent6 24 10" xfId="11705"/>
    <cellStyle name="40% - Accent6 24 10 2" xfId="30211"/>
    <cellStyle name="40% - Accent6 24 10 3" xfId="45555"/>
    <cellStyle name="40% - Accent6 24 11" xfId="22301"/>
    <cellStyle name="40% - Accent6 24 12" xfId="20903"/>
    <cellStyle name="40% - Accent6 24 2" xfId="4602"/>
    <cellStyle name="40% - Accent6 24 2 2" xfId="7014"/>
    <cellStyle name="40% - Accent6 24 2 2 2" xfId="11707"/>
    <cellStyle name="40% - Accent6 24 2 2 2 2" xfId="30213"/>
    <cellStyle name="40% - Accent6 24 2 2 2 3" xfId="45557"/>
    <cellStyle name="40% - Accent6 24 2 2 3" xfId="11706"/>
    <cellStyle name="40% - Accent6 24 2 2 3 2" xfId="30212"/>
    <cellStyle name="40% - Accent6 24 2 2 3 3" xfId="45556"/>
    <cellStyle name="40% - Accent6 24 2 2 4" xfId="25560"/>
    <cellStyle name="40% - Accent6 24 2 2 5" xfId="40940"/>
    <cellStyle name="40% - Accent6 24 3" xfId="4603"/>
    <cellStyle name="40% - Accent6 24 3 2" xfId="7015"/>
    <cellStyle name="40% - Accent6 24 3 2 2" xfId="11709"/>
    <cellStyle name="40% - Accent6 24 3 2 2 2" xfId="30215"/>
    <cellStyle name="40% - Accent6 24 3 2 2 3" xfId="45559"/>
    <cellStyle name="40% - Accent6 24 3 2 3" xfId="11708"/>
    <cellStyle name="40% - Accent6 24 3 2 3 2" xfId="30214"/>
    <cellStyle name="40% - Accent6 24 3 2 3 3" xfId="45558"/>
    <cellStyle name="40% - Accent6 24 3 2 4" xfId="25561"/>
    <cellStyle name="40% - Accent6 24 3 2 5" xfId="40941"/>
    <cellStyle name="40% - Accent6 24 4" xfId="4604"/>
    <cellStyle name="40% - Accent6 24 5" xfId="4605"/>
    <cellStyle name="40% - Accent6 24 6" xfId="4606"/>
    <cellStyle name="40% - Accent6 24 7" xfId="5586"/>
    <cellStyle name="40% - Accent6 24 7 2" xfId="11711"/>
    <cellStyle name="40% - Accent6 24 7 2 2" xfId="30217"/>
    <cellStyle name="40% - Accent6 24 7 2 3" xfId="45561"/>
    <cellStyle name="40% - Accent6 24 7 3" xfId="11710"/>
    <cellStyle name="40% - Accent6 24 7 3 2" xfId="30216"/>
    <cellStyle name="40% - Accent6 24 7 3 3" xfId="45560"/>
    <cellStyle name="40% - Accent6 24 7 4" xfId="24132"/>
    <cellStyle name="40% - Accent6 24 7 5" xfId="39515"/>
    <cellStyle name="40% - Accent6 24 8" xfId="7016"/>
    <cellStyle name="40% - Accent6 24 8 2" xfId="11713"/>
    <cellStyle name="40% - Accent6 24 8 2 2" xfId="30219"/>
    <cellStyle name="40% - Accent6 24 8 2 3" xfId="45563"/>
    <cellStyle name="40% - Accent6 24 8 3" xfId="11712"/>
    <cellStyle name="40% - Accent6 24 8 3 2" xfId="30218"/>
    <cellStyle name="40% - Accent6 24 8 3 3" xfId="45562"/>
    <cellStyle name="40% - Accent6 24 8 4" xfId="25562"/>
    <cellStyle name="40% - Accent6 24 8 5" xfId="40942"/>
    <cellStyle name="40% - Accent6 24 9" xfId="11714"/>
    <cellStyle name="40% - Accent6 24 9 2" xfId="30220"/>
    <cellStyle name="40% - Accent6 24 9 3" xfId="45564"/>
    <cellStyle name="40% - Accent6 25" xfId="2728"/>
    <cellStyle name="40% - Accent6 25 2" xfId="4607"/>
    <cellStyle name="40% - Accent6 25 2 2" xfId="7017"/>
    <cellStyle name="40% - Accent6 25 2 2 2" xfId="11717"/>
    <cellStyle name="40% - Accent6 25 2 2 2 2" xfId="30223"/>
    <cellStyle name="40% - Accent6 25 2 2 2 3" xfId="45567"/>
    <cellStyle name="40% - Accent6 25 2 2 3" xfId="11716"/>
    <cellStyle name="40% - Accent6 25 2 2 3 2" xfId="30222"/>
    <cellStyle name="40% - Accent6 25 2 2 3 3" xfId="45566"/>
    <cellStyle name="40% - Accent6 25 2 2 4" xfId="25563"/>
    <cellStyle name="40% - Accent6 25 2 2 5" xfId="40943"/>
    <cellStyle name="40% - Accent6 25 3" xfId="5600"/>
    <cellStyle name="40% - Accent6 25 3 2" xfId="7018"/>
    <cellStyle name="40% - Accent6 25 3 2 2" xfId="11720"/>
    <cellStyle name="40% - Accent6 25 3 2 2 2" xfId="30226"/>
    <cellStyle name="40% - Accent6 25 3 2 2 3" xfId="45570"/>
    <cellStyle name="40% - Accent6 25 3 2 3" xfId="11719"/>
    <cellStyle name="40% - Accent6 25 3 2 3 2" xfId="30225"/>
    <cellStyle name="40% - Accent6 25 3 2 3 3" xfId="45569"/>
    <cellStyle name="40% - Accent6 25 3 2 4" xfId="25564"/>
    <cellStyle name="40% - Accent6 25 3 2 5" xfId="40944"/>
    <cellStyle name="40% - Accent6 25 3 3" xfId="11721"/>
    <cellStyle name="40% - Accent6 25 3 3 2" xfId="30227"/>
    <cellStyle name="40% - Accent6 25 3 3 3" xfId="45571"/>
    <cellStyle name="40% - Accent6 25 3 4" xfId="11718"/>
    <cellStyle name="40% - Accent6 25 3 4 2" xfId="30224"/>
    <cellStyle name="40% - Accent6 25 3 4 3" xfId="45568"/>
    <cellStyle name="40% - Accent6 25 3 5" xfId="24146"/>
    <cellStyle name="40% - Accent6 25 3 6" xfId="39529"/>
    <cellStyle name="40% - Accent6 25 4" xfId="7019"/>
    <cellStyle name="40% - Accent6 25 4 2" xfId="11723"/>
    <cellStyle name="40% - Accent6 25 4 2 2" xfId="30229"/>
    <cellStyle name="40% - Accent6 25 4 2 3" xfId="45573"/>
    <cellStyle name="40% - Accent6 25 4 3" xfId="11722"/>
    <cellStyle name="40% - Accent6 25 4 3 2" xfId="30228"/>
    <cellStyle name="40% - Accent6 25 4 3 3" xfId="45572"/>
    <cellStyle name="40% - Accent6 25 4 4" xfId="25565"/>
    <cellStyle name="40% - Accent6 25 4 5" xfId="40945"/>
    <cellStyle name="40% - Accent6 25 5" xfId="11724"/>
    <cellStyle name="40% - Accent6 25 5 2" xfId="30230"/>
    <cellStyle name="40% - Accent6 25 5 3" xfId="45574"/>
    <cellStyle name="40% - Accent6 25 6" xfId="11715"/>
    <cellStyle name="40% - Accent6 25 6 2" xfId="30221"/>
    <cellStyle name="40% - Accent6 25 6 3" xfId="45565"/>
    <cellStyle name="40% - Accent6 25 7" xfId="22316"/>
    <cellStyle name="40% - Accent6 25 8" xfId="20899"/>
    <cellStyle name="40% - Accent6 26" xfId="3165"/>
    <cellStyle name="40% - Accent6 26 2" xfId="4608"/>
    <cellStyle name="40% - Accent6 26 2 2" xfId="7020"/>
    <cellStyle name="40% - Accent6 26 2 2 2" xfId="11727"/>
    <cellStyle name="40% - Accent6 26 2 2 2 2" xfId="30233"/>
    <cellStyle name="40% - Accent6 26 2 2 2 3" xfId="45577"/>
    <cellStyle name="40% - Accent6 26 2 2 3" xfId="11726"/>
    <cellStyle name="40% - Accent6 26 2 2 3 2" xfId="30232"/>
    <cellStyle name="40% - Accent6 26 2 2 3 3" xfId="45576"/>
    <cellStyle name="40% - Accent6 26 2 2 4" xfId="25566"/>
    <cellStyle name="40% - Accent6 26 2 2 5" xfId="40946"/>
    <cellStyle name="40% - Accent6 26 3" xfId="5614"/>
    <cellStyle name="40% - Accent6 26 3 2" xfId="7021"/>
    <cellStyle name="40% - Accent6 26 3 2 2" xfId="11730"/>
    <cellStyle name="40% - Accent6 26 3 2 2 2" xfId="30236"/>
    <cellStyle name="40% - Accent6 26 3 2 2 3" xfId="45580"/>
    <cellStyle name="40% - Accent6 26 3 2 3" xfId="11729"/>
    <cellStyle name="40% - Accent6 26 3 2 3 2" xfId="30235"/>
    <cellStyle name="40% - Accent6 26 3 2 3 3" xfId="45579"/>
    <cellStyle name="40% - Accent6 26 3 2 4" xfId="25567"/>
    <cellStyle name="40% - Accent6 26 3 2 5" xfId="40947"/>
    <cellStyle name="40% - Accent6 26 3 3" xfId="11731"/>
    <cellStyle name="40% - Accent6 26 3 3 2" xfId="30237"/>
    <cellStyle name="40% - Accent6 26 3 3 3" xfId="45581"/>
    <cellStyle name="40% - Accent6 26 3 4" xfId="11728"/>
    <cellStyle name="40% - Accent6 26 3 4 2" xfId="30234"/>
    <cellStyle name="40% - Accent6 26 3 4 3" xfId="45578"/>
    <cellStyle name="40% - Accent6 26 3 5" xfId="24160"/>
    <cellStyle name="40% - Accent6 26 3 6" xfId="39543"/>
    <cellStyle name="40% - Accent6 26 4" xfId="7022"/>
    <cellStyle name="40% - Accent6 26 4 2" xfId="11733"/>
    <cellStyle name="40% - Accent6 26 4 2 2" xfId="30239"/>
    <cellStyle name="40% - Accent6 26 4 2 3" xfId="45583"/>
    <cellStyle name="40% - Accent6 26 4 3" xfId="11732"/>
    <cellStyle name="40% - Accent6 26 4 3 2" xfId="30238"/>
    <cellStyle name="40% - Accent6 26 4 3 3" xfId="45582"/>
    <cellStyle name="40% - Accent6 26 4 4" xfId="25568"/>
    <cellStyle name="40% - Accent6 26 4 5" xfId="40948"/>
    <cellStyle name="40% - Accent6 26 5" xfId="11734"/>
    <cellStyle name="40% - Accent6 26 5 2" xfId="30240"/>
    <cellStyle name="40% - Accent6 26 5 3" xfId="45584"/>
    <cellStyle name="40% - Accent6 26 6" xfId="11725"/>
    <cellStyle name="40% - Accent6 26 6 2" xfId="30231"/>
    <cellStyle name="40% - Accent6 26 6 3" xfId="45575"/>
    <cellStyle name="40% - Accent6 26 7" xfId="22401"/>
    <cellStyle name="40% - Accent6 26 8" xfId="20889"/>
    <cellStyle name="40% - Accent6 27" xfId="4146"/>
    <cellStyle name="40% - Accent6 27 2" xfId="4609"/>
    <cellStyle name="40% - Accent6 27 2 2" xfId="7023"/>
    <cellStyle name="40% - Accent6 27 2 2 2" xfId="11737"/>
    <cellStyle name="40% - Accent6 27 2 2 2 2" xfId="30243"/>
    <cellStyle name="40% - Accent6 27 2 2 2 3" xfId="45587"/>
    <cellStyle name="40% - Accent6 27 2 2 3" xfId="11736"/>
    <cellStyle name="40% - Accent6 27 2 2 3 2" xfId="30242"/>
    <cellStyle name="40% - Accent6 27 2 2 3 3" xfId="45586"/>
    <cellStyle name="40% - Accent6 27 2 2 4" xfId="25569"/>
    <cellStyle name="40% - Accent6 27 2 2 5" xfId="40949"/>
    <cellStyle name="40% - Accent6 27 3" xfId="6269"/>
    <cellStyle name="40% - Accent6 27 3 2" xfId="7024"/>
    <cellStyle name="40% - Accent6 27 3 2 2" xfId="11740"/>
    <cellStyle name="40% - Accent6 27 3 2 2 2" xfId="30246"/>
    <cellStyle name="40% - Accent6 27 3 2 2 3" xfId="45590"/>
    <cellStyle name="40% - Accent6 27 3 2 3" xfId="11739"/>
    <cellStyle name="40% - Accent6 27 3 2 3 2" xfId="30245"/>
    <cellStyle name="40% - Accent6 27 3 2 3 3" xfId="45589"/>
    <cellStyle name="40% - Accent6 27 3 2 4" xfId="25570"/>
    <cellStyle name="40% - Accent6 27 3 2 5" xfId="40950"/>
    <cellStyle name="40% - Accent6 27 3 3" xfId="11741"/>
    <cellStyle name="40% - Accent6 27 3 3 2" xfId="30247"/>
    <cellStyle name="40% - Accent6 27 3 3 3" xfId="45591"/>
    <cellStyle name="40% - Accent6 27 3 4" xfId="11738"/>
    <cellStyle name="40% - Accent6 27 3 4 2" xfId="30244"/>
    <cellStyle name="40% - Accent6 27 3 4 3" xfId="45588"/>
    <cellStyle name="40% - Accent6 27 3 5" xfId="24815"/>
    <cellStyle name="40% - Accent6 27 3 6" xfId="40195"/>
    <cellStyle name="40% - Accent6 27 4" xfId="7025"/>
    <cellStyle name="40% - Accent6 27 4 2" xfId="11743"/>
    <cellStyle name="40% - Accent6 27 4 2 2" xfId="30249"/>
    <cellStyle name="40% - Accent6 27 4 2 3" xfId="45593"/>
    <cellStyle name="40% - Accent6 27 4 3" xfId="11742"/>
    <cellStyle name="40% - Accent6 27 4 3 2" xfId="30248"/>
    <cellStyle name="40% - Accent6 27 4 3 3" xfId="45592"/>
    <cellStyle name="40% - Accent6 27 4 4" xfId="25571"/>
    <cellStyle name="40% - Accent6 27 4 5" xfId="40951"/>
    <cellStyle name="40% - Accent6 27 5" xfId="11744"/>
    <cellStyle name="40% - Accent6 27 5 2" xfId="30250"/>
    <cellStyle name="40% - Accent6 27 5 3" xfId="45594"/>
    <cellStyle name="40% - Accent6 27 6" xfId="11735"/>
    <cellStyle name="40% - Accent6 27 6 2" xfId="30241"/>
    <cellStyle name="40% - Accent6 27 6 3" xfId="45585"/>
    <cellStyle name="40% - Accent6 27 7" xfId="23330"/>
    <cellStyle name="40% - Accent6 27 8" xfId="39424"/>
    <cellStyle name="40% - Accent6 28" xfId="4610"/>
    <cellStyle name="40% - Accent6 29" xfId="4611"/>
    <cellStyle name="40% - Accent6 3" xfId="322"/>
    <cellStyle name="40% - Accent6 30" xfId="4612"/>
    <cellStyle name="40% - Accent6 31" xfId="4613"/>
    <cellStyle name="40% - Accent6 32" xfId="4614"/>
    <cellStyle name="40% - Accent6 33" xfId="4615"/>
    <cellStyle name="40% - Accent6 34" xfId="11745"/>
    <cellStyle name="40% - Accent6 4" xfId="323"/>
    <cellStyle name="40% - Accent6 5" xfId="324"/>
    <cellStyle name="40% - Accent6 6" xfId="325"/>
    <cellStyle name="40% - Accent6 7" xfId="326"/>
    <cellStyle name="40% - Accent6 8" xfId="327"/>
    <cellStyle name="40% - Accent6 9" xfId="328"/>
    <cellStyle name="40% - Izcēlums1" xfId="173" builtinId="31" customBuiltin="1"/>
    <cellStyle name="40% - Izcēlums2" xfId="199" builtinId="35" customBuiltin="1"/>
    <cellStyle name="40% - Izcēlums3" xfId="225" builtinId="39" customBuiltin="1"/>
    <cellStyle name="40% - Izcēlums4" xfId="251" builtinId="43" customBuiltin="1"/>
    <cellStyle name="40% - Izcēlums5" xfId="277" builtinId="47" customBuiltin="1"/>
    <cellStyle name="40% - Izcēlums6" xfId="303" builtinId="51" customBuiltin="1"/>
    <cellStyle name="40% - Акцент1" xfId="329"/>
    <cellStyle name="40% - Акцент2" xfId="330"/>
    <cellStyle name="40% - Акцент3" xfId="331"/>
    <cellStyle name="40% - Акцент4" xfId="332"/>
    <cellStyle name="40% - Акцент5" xfId="333"/>
    <cellStyle name="40% - Акцент6" xfId="334"/>
    <cellStyle name="40% no 1. izcēluma" xfId="335"/>
    <cellStyle name="40% no 1. izcēluma 2" xfId="54395"/>
    <cellStyle name="40% no 2. izcēluma" xfId="336"/>
    <cellStyle name="40% no 2. izcēluma 2" xfId="54396"/>
    <cellStyle name="40% no 3. izcēluma" xfId="337"/>
    <cellStyle name="40% no 3. izcēluma 2" xfId="54397"/>
    <cellStyle name="40% no 4. izcēluma" xfId="338"/>
    <cellStyle name="40% no 4. izcēluma 2" xfId="54398"/>
    <cellStyle name="40% no 5. izcēluma" xfId="339"/>
    <cellStyle name="40% no 5. izcēluma 2" xfId="54399"/>
    <cellStyle name="40% no 6. izcēluma" xfId="340"/>
    <cellStyle name="40% no 6. izcēluma 2" xfId="54400"/>
    <cellStyle name="5. izcēlums" xfId="341"/>
    <cellStyle name="5. izcēlums 2" xfId="54401"/>
    <cellStyle name="6. izcēlums" xfId="342"/>
    <cellStyle name="6. izcēlums 2" xfId="54402"/>
    <cellStyle name="60% - Accent1 10" xfId="344"/>
    <cellStyle name="60% - Accent1 11" xfId="345"/>
    <cellStyle name="60% - Accent1 12" xfId="346"/>
    <cellStyle name="60% - Accent1 13" xfId="347"/>
    <cellStyle name="60% - Accent1 14" xfId="348"/>
    <cellStyle name="60% - Accent1 15" xfId="349"/>
    <cellStyle name="60% - Accent1 16" xfId="350"/>
    <cellStyle name="60% - Accent1 17" xfId="351"/>
    <cellStyle name="60% - Accent1 18" xfId="352"/>
    <cellStyle name="60% - Accent1 19" xfId="353"/>
    <cellStyle name="60% - Accent1 2" xfId="354"/>
    <cellStyle name="60% - Accent1 2 10" xfId="4616"/>
    <cellStyle name="60% - Accent1 2 11" xfId="4617"/>
    <cellStyle name="60% - Accent1 2 12" xfId="4618"/>
    <cellStyle name="60% - Accent1 2 13" xfId="4619"/>
    <cellStyle name="60% - Accent1 2 14" xfId="54403"/>
    <cellStyle name="60% - Accent1 2 2" xfId="355"/>
    <cellStyle name="60% - Accent1 2 3" xfId="356"/>
    <cellStyle name="60% - Accent1 2 4" xfId="4620"/>
    <cellStyle name="60% - Accent1 2 5" xfId="4621"/>
    <cellStyle name="60% - Accent1 2 6" xfId="4622"/>
    <cellStyle name="60% - Accent1 2 7" xfId="4623"/>
    <cellStyle name="60% - Accent1 2 8" xfId="4624"/>
    <cellStyle name="60% - Accent1 2 9" xfId="4625"/>
    <cellStyle name="60% - Accent1 20" xfId="357"/>
    <cellStyle name="60% - Accent1 21" xfId="358"/>
    <cellStyle name="60% - Accent1 21 10" xfId="4627"/>
    <cellStyle name="60% - Accent1 21 11" xfId="4628"/>
    <cellStyle name="60% - Accent1 21 12" xfId="4629"/>
    <cellStyle name="60% - Accent1 21 13" xfId="4630"/>
    <cellStyle name="60% - Accent1 21 14" xfId="4626"/>
    <cellStyle name="60% - Accent1 21 2" xfId="359"/>
    <cellStyle name="60% - Accent1 21 2 2" xfId="4631"/>
    <cellStyle name="60% - Accent1 21 2 3" xfId="19915"/>
    <cellStyle name="60% - Accent1 21 2 4" xfId="2744"/>
    <cellStyle name="60% - Accent1 21 3" xfId="4632"/>
    <cellStyle name="60% - Accent1 21 4" xfId="4633"/>
    <cellStyle name="60% - Accent1 21 5" xfId="4634"/>
    <cellStyle name="60% - Accent1 21 6" xfId="4635"/>
    <cellStyle name="60% - Accent1 21 7" xfId="4636"/>
    <cellStyle name="60% - Accent1 21 8" xfId="4637"/>
    <cellStyle name="60% - Accent1 21 9" xfId="4638"/>
    <cellStyle name="60% - Accent1 22" xfId="360"/>
    <cellStyle name="60% - Accent1 22 2" xfId="3190"/>
    <cellStyle name="60% - Accent1 22 3" xfId="7026"/>
    <cellStyle name="60% - Accent1 22 4" xfId="7027"/>
    <cellStyle name="60% - Accent1 23" xfId="361"/>
    <cellStyle name="60% - Accent1 23 2" xfId="4639"/>
    <cellStyle name="60% - Accent1 23 3" xfId="19916"/>
    <cellStyle name="60% - Accent1 23 4" xfId="2745"/>
    <cellStyle name="60% - Accent1 24" xfId="11746"/>
    <cellStyle name="60% - Accent1 24 2" xfId="4640"/>
    <cellStyle name="60% - Accent1 24 3" xfId="4641"/>
    <cellStyle name="60% - Accent1 24 4" xfId="4642"/>
    <cellStyle name="60% - Accent1 24 5" xfId="4643"/>
    <cellStyle name="60% - Accent1 24 6" xfId="4644"/>
    <cellStyle name="60% - Accent1 25" xfId="4645"/>
    <cellStyle name="60% - Accent1 26" xfId="4646"/>
    <cellStyle name="60% - Accent1 27" xfId="4647"/>
    <cellStyle name="60% - Accent1 28" xfId="4648"/>
    <cellStyle name="60% - Accent1 29" xfId="4649"/>
    <cellStyle name="60% - Accent1 3" xfId="362"/>
    <cellStyle name="60% - Accent1 30" xfId="4650"/>
    <cellStyle name="60% - Accent1 31" xfId="4651"/>
    <cellStyle name="60% - Accent1 32" xfId="4652"/>
    <cellStyle name="60% - Accent1 33" xfId="4653"/>
    <cellStyle name="60% - Accent1 4" xfId="363"/>
    <cellStyle name="60% - Accent1 5" xfId="364"/>
    <cellStyle name="60% - Accent1 6" xfId="365"/>
    <cellStyle name="60% - Accent1 7" xfId="366"/>
    <cellStyle name="60% - Accent1 8" xfId="367"/>
    <cellStyle name="60% - Accent1 9" xfId="368"/>
    <cellStyle name="60% - Accent2 10" xfId="370"/>
    <cellStyle name="60% - Accent2 11" xfId="371"/>
    <cellStyle name="60% - Accent2 12" xfId="372"/>
    <cellStyle name="60% - Accent2 13" xfId="373"/>
    <cellStyle name="60% - Accent2 14" xfId="374"/>
    <cellStyle name="60% - Accent2 15" xfId="375"/>
    <cellStyle name="60% - Accent2 16" xfId="376"/>
    <cellStyle name="60% - Accent2 17" xfId="377"/>
    <cellStyle name="60% - Accent2 18" xfId="378"/>
    <cellStyle name="60% - Accent2 19" xfId="379"/>
    <cellStyle name="60% - Accent2 2" xfId="380"/>
    <cellStyle name="60% - Accent2 2 10" xfId="4654"/>
    <cellStyle name="60% - Accent2 2 11" xfId="4655"/>
    <cellStyle name="60% - Accent2 2 12" xfId="4656"/>
    <cellStyle name="60% - Accent2 2 13" xfId="4657"/>
    <cellStyle name="60% - Accent2 2 14" xfId="54404"/>
    <cellStyle name="60% - Accent2 2 2" xfId="381"/>
    <cellStyle name="60% - Accent2 2 3" xfId="382"/>
    <cellStyle name="60% - Accent2 2 4" xfId="4658"/>
    <cellStyle name="60% - Accent2 2 5" xfId="4659"/>
    <cellStyle name="60% - Accent2 2 6" xfId="4660"/>
    <cellStyle name="60% - Accent2 2 7" xfId="4661"/>
    <cellStyle name="60% - Accent2 2 8" xfId="4662"/>
    <cellStyle name="60% - Accent2 2 9" xfId="4663"/>
    <cellStyle name="60% - Accent2 20" xfId="383"/>
    <cellStyle name="60% - Accent2 21" xfId="384"/>
    <cellStyle name="60% - Accent2 21 10" xfId="4665"/>
    <cellStyle name="60% - Accent2 21 11" xfId="4666"/>
    <cellStyle name="60% - Accent2 21 12" xfId="4667"/>
    <cellStyle name="60% - Accent2 21 13" xfId="4668"/>
    <cellStyle name="60% - Accent2 21 14" xfId="4664"/>
    <cellStyle name="60% - Accent2 21 2" xfId="385"/>
    <cellStyle name="60% - Accent2 21 2 2" xfId="4669"/>
    <cellStyle name="60% - Accent2 21 2 3" xfId="19917"/>
    <cellStyle name="60% - Accent2 21 2 4" xfId="2746"/>
    <cellStyle name="60% - Accent2 21 3" xfId="4670"/>
    <cellStyle name="60% - Accent2 21 4" xfId="4671"/>
    <cellStyle name="60% - Accent2 21 5" xfId="4672"/>
    <cellStyle name="60% - Accent2 21 6" xfId="4673"/>
    <cellStyle name="60% - Accent2 21 7" xfId="4674"/>
    <cellStyle name="60% - Accent2 21 8" xfId="4675"/>
    <cellStyle name="60% - Accent2 21 9" xfId="4676"/>
    <cellStyle name="60% - Accent2 22" xfId="386"/>
    <cellStyle name="60% - Accent2 22 2" xfId="3191"/>
    <cellStyle name="60% - Accent2 22 3" xfId="7028"/>
    <cellStyle name="60% - Accent2 22 4" xfId="7029"/>
    <cellStyle name="60% - Accent2 23" xfId="387"/>
    <cellStyle name="60% - Accent2 23 2" xfId="4677"/>
    <cellStyle name="60% - Accent2 23 3" xfId="19918"/>
    <cellStyle name="60% - Accent2 23 4" xfId="2747"/>
    <cellStyle name="60% - Accent2 24" xfId="11747"/>
    <cellStyle name="60% - Accent2 24 2" xfId="4678"/>
    <cellStyle name="60% - Accent2 24 3" xfId="4679"/>
    <cellStyle name="60% - Accent2 24 4" xfId="4680"/>
    <cellStyle name="60% - Accent2 24 5" xfId="4681"/>
    <cellStyle name="60% - Accent2 24 6" xfId="4682"/>
    <cellStyle name="60% - Accent2 25" xfId="4683"/>
    <cellStyle name="60% - Accent2 26" xfId="4684"/>
    <cellStyle name="60% - Accent2 27" xfId="4685"/>
    <cellStyle name="60% - Accent2 28" xfId="4686"/>
    <cellStyle name="60% - Accent2 29" xfId="4687"/>
    <cellStyle name="60% - Accent2 3" xfId="388"/>
    <cellStyle name="60% - Accent2 30" xfId="4688"/>
    <cellStyle name="60% - Accent2 31" xfId="4689"/>
    <cellStyle name="60% - Accent2 32" xfId="4690"/>
    <cellStyle name="60% - Accent2 33" xfId="4691"/>
    <cellStyle name="60% - Accent2 4" xfId="389"/>
    <cellStyle name="60% - Accent2 5" xfId="390"/>
    <cellStyle name="60% - Accent2 6" xfId="391"/>
    <cellStyle name="60% - Accent2 7" xfId="392"/>
    <cellStyle name="60% - Accent2 8" xfId="393"/>
    <cellStyle name="60% - Accent2 9" xfId="394"/>
    <cellStyle name="60% - Accent3 10" xfId="396"/>
    <cellStyle name="60% - Accent3 11" xfId="397"/>
    <cellStyle name="60% - Accent3 12" xfId="398"/>
    <cellStyle name="60% - Accent3 13" xfId="399"/>
    <cellStyle name="60% - Accent3 14" xfId="400"/>
    <cellStyle name="60% - Accent3 15" xfId="401"/>
    <cellStyle name="60% - Accent3 16" xfId="402"/>
    <cellStyle name="60% - Accent3 17" xfId="403"/>
    <cellStyle name="60% - Accent3 18" xfId="404"/>
    <cellStyle name="60% - Accent3 19" xfId="405"/>
    <cellStyle name="60% - Accent3 2" xfId="406"/>
    <cellStyle name="60% - Accent3 2 10" xfId="4692"/>
    <cellStyle name="60% - Accent3 2 11" xfId="4693"/>
    <cellStyle name="60% - Accent3 2 12" xfId="4694"/>
    <cellStyle name="60% - Accent3 2 13" xfId="4695"/>
    <cellStyle name="60% - Accent3 2 14" xfId="54405"/>
    <cellStyle name="60% - Accent3 2 2" xfId="407"/>
    <cellStyle name="60% - Accent3 2 3" xfId="408"/>
    <cellStyle name="60% - Accent3 2 4" xfId="4696"/>
    <cellStyle name="60% - Accent3 2 5" xfId="4697"/>
    <cellStyle name="60% - Accent3 2 6" xfId="4698"/>
    <cellStyle name="60% - Accent3 2 7" xfId="4699"/>
    <cellStyle name="60% - Accent3 2 8" xfId="4700"/>
    <cellStyle name="60% - Accent3 2 9" xfId="4701"/>
    <cellStyle name="60% - Accent3 20" xfId="409"/>
    <cellStyle name="60% - Accent3 21" xfId="410"/>
    <cellStyle name="60% - Accent3 21 10" xfId="4703"/>
    <cellStyle name="60% - Accent3 21 11" xfId="4704"/>
    <cellStyle name="60% - Accent3 21 12" xfId="4705"/>
    <cellStyle name="60% - Accent3 21 13" xfId="4706"/>
    <cellStyle name="60% - Accent3 21 14" xfId="4702"/>
    <cellStyle name="60% - Accent3 21 2" xfId="411"/>
    <cellStyle name="60% - Accent3 21 2 2" xfId="4707"/>
    <cellStyle name="60% - Accent3 21 2 3" xfId="19919"/>
    <cellStyle name="60% - Accent3 21 2 4" xfId="2748"/>
    <cellStyle name="60% - Accent3 21 3" xfId="4708"/>
    <cellStyle name="60% - Accent3 21 4" xfId="4709"/>
    <cellStyle name="60% - Accent3 21 5" xfId="4710"/>
    <cellStyle name="60% - Accent3 21 6" xfId="4711"/>
    <cellStyle name="60% - Accent3 21 7" xfId="4712"/>
    <cellStyle name="60% - Accent3 21 8" xfId="4713"/>
    <cellStyle name="60% - Accent3 21 9" xfId="4714"/>
    <cellStyle name="60% - Accent3 22" xfId="412"/>
    <cellStyle name="60% - Accent3 22 2" xfId="3192"/>
    <cellStyle name="60% - Accent3 22 3" xfId="7030"/>
    <cellStyle name="60% - Accent3 22 4" xfId="7031"/>
    <cellStyle name="60% - Accent3 23" xfId="413"/>
    <cellStyle name="60% - Accent3 23 2" xfId="4715"/>
    <cellStyle name="60% - Accent3 23 3" xfId="19920"/>
    <cellStyle name="60% - Accent3 23 4" xfId="2749"/>
    <cellStyle name="60% - Accent3 24" xfId="11748"/>
    <cellStyle name="60% - Accent3 24 2" xfId="4716"/>
    <cellStyle name="60% - Accent3 24 3" xfId="4717"/>
    <cellStyle name="60% - Accent3 24 4" xfId="4718"/>
    <cellStyle name="60% - Accent3 24 5" xfId="4719"/>
    <cellStyle name="60% - Accent3 24 6" xfId="4720"/>
    <cellStyle name="60% - Accent3 25" xfId="4721"/>
    <cellStyle name="60% - Accent3 26" xfId="4722"/>
    <cellStyle name="60% - Accent3 27" xfId="4723"/>
    <cellStyle name="60% - Accent3 28" xfId="4724"/>
    <cellStyle name="60% - Accent3 29" xfId="4725"/>
    <cellStyle name="60% - Accent3 3" xfId="414"/>
    <cellStyle name="60% - Accent3 30" xfId="4726"/>
    <cellStyle name="60% - Accent3 31" xfId="4727"/>
    <cellStyle name="60% - Accent3 32" xfId="4728"/>
    <cellStyle name="60% - Accent3 33" xfId="4729"/>
    <cellStyle name="60% - Accent3 4" xfId="415"/>
    <cellStyle name="60% - Accent3 5" xfId="416"/>
    <cellStyle name="60% - Accent3 6" xfId="417"/>
    <cellStyle name="60% - Accent3 7" xfId="418"/>
    <cellStyle name="60% - Accent3 8" xfId="419"/>
    <cellStyle name="60% - Accent3 9" xfId="420"/>
    <cellStyle name="60% - Accent4 10" xfId="422"/>
    <cellStyle name="60% - Accent4 11" xfId="423"/>
    <cellStyle name="60% - Accent4 12" xfId="424"/>
    <cellStyle name="60% - Accent4 13" xfId="425"/>
    <cellStyle name="60% - Accent4 14" xfId="426"/>
    <cellStyle name="60% - Accent4 15" xfId="427"/>
    <cellStyle name="60% - Accent4 16" xfId="428"/>
    <cellStyle name="60% - Accent4 17" xfId="429"/>
    <cellStyle name="60% - Accent4 18" xfId="430"/>
    <cellStyle name="60% - Accent4 19" xfId="431"/>
    <cellStyle name="60% - Accent4 2" xfId="432"/>
    <cellStyle name="60% - Accent4 2 10" xfId="4730"/>
    <cellStyle name="60% - Accent4 2 11" xfId="4731"/>
    <cellStyle name="60% - Accent4 2 12" xfId="4732"/>
    <cellStyle name="60% - Accent4 2 13" xfId="4733"/>
    <cellStyle name="60% - Accent4 2 14" xfId="54406"/>
    <cellStyle name="60% - Accent4 2 2" xfId="433"/>
    <cellStyle name="60% - Accent4 2 3" xfId="434"/>
    <cellStyle name="60% - Accent4 2 4" xfId="4734"/>
    <cellStyle name="60% - Accent4 2 5" xfId="4735"/>
    <cellStyle name="60% - Accent4 2 6" xfId="4736"/>
    <cellStyle name="60% - Accent4 2 7" xfId="4737"/>
    <cellStyle name="60% - Accent4 2 8" xfId="4738"/>
    <cellStyle name="60% - Accent4 2 9" xfId="4739"/>
    <cellStyle name="60% - Accent4 20" xfId="435"/>
    <cellStyle name="60% - Accent4 21" xfId="436"/>
    <cellStyle name="60% - Accent4 21 10" xfId="4741"/>
    <cellStyle name="60% - Accent4 21 11" xfId="4742"/>
    <cellStyle name="60% - Accent4 21 12" xfId="4743"/>
    <cellStyle name="60% - Accent4 21 13" xfId="4744"/>
    <cellStyle name="60% - Accent4 21 14" xfId="4740"/>
    <cellStyle name="60% - Accent4 21 2" xfId="437"/>
    <cellStyle name="60% - Accent4 21 2 2" xfId="4745"/>
    <cellStyle name="60% - Accent4 21 2 3" xfId="19921"/>
    <cellStyle name="60% - Accent4 21 2 4" xfId="2750"/>
    <cellStyle name="60% - Accent4 21 3" xfId="4746"/>
    <cellStyle name="60% - Accent4 21 4" xfId="4747"/>
    <cellStyle name="60% - Accent4 21 5" xfId="4748"/>
    <cellStyle name="60% - Accent4 21 6" xfId="4749"/>
    <cellStyle name="60% - Accent4 21 7" xfId="4750"/>
    <cellStyle name="60% - Accent4 21 8" xfId="4751"/>
    <cellStyle name="60% - Accent4 21 9" xfId="4752"/>
    <cellStyle name="60% - Accent4 22" xfId="438"/>
    <cellStyle name="60% - Accent4 22 2" xfId="3193"/>
    <cellStyle name="60% - Accent4 22 3" xfId="7032"/>
    <cellStyle name="60% - Accent4 22 4" xfId="7033"/>
    <cellStyle name="60% - Accent4 23" xfId="439"/>
    <cellStyle name="60% - Accent4 23 2" xfId="4753"/>
    <cellStyle name="60% - Accent4 23 3" xfId="19922"/>
    <cellStyle name="60% - Accent4 23 4" xfId="2751"/>
    <cellStyle name="60% - Accent4 24" xfId="11749"/>
    <cellStyle name="60% - Accent4 24 2" xfId="4754"/>
    <cellStyle name="60% - Accent4 24 3" xfId="4755"/>
    <cellStyle name="60% - Accent4 24 4" xfId="4756"/>
    <cellStyle name="60% - Accent4 24 5" xfId="4757"/>
    <cellStyle name="60% - Accent4 24 6" xfId="4758"/>
    <cellStyle name="60% - Accent4 25" xfId="4759"/>
    <cellStyle name="60% - Accent4 26" xfId="4760"/>
    <cellStyle name="60% - Accent4 27" xfId="4761"/>
    <cellStyle name="60% - Accent4 28" xfId="4762"/>
    <cellStyle name="60% - Accent4 29" xfId="4763"/>
    <cellStyle name="60% - Accent4 3" xfId="440"/>
    <cellStyle name="60% - Accent4 30" xfId="4764"/>
    <cellStyle name="60% - Accent4 31" xfId="4765"/>
    <cellStyle name="60% - Accent4 32" xfId="4766"/>
    <cellStyle name="60% - Accent4 33" xfId="4767"/>
    <cellStyle name="60% - Accent4 4" xfId="441"/>
    <cellStyle name="60% - Accent4 5" xfId="442"/>
    <cellStyle name="60% - Accent4 6" xfId="443"/>
    <cellStyle name="60% - Accent4 7" xfId="444"/>
    <cellStyle name="60% - Accent4 8" xfId="445"/>
    <cellStyle name="60% - Accent4 9" xfId="446"/>
    <cellStyle name="60% - Accent5 10" xfId="448"/>
    <cellStyle name="60% - Accent5 11" xfId="449"/>
    <cellStyle name="60% - Accent5 12" xfId="450"/>
    <cellStyle name="60% - Accent5 13" xfId="451"/>
    <cellStyle name="60% - Accent5 14" xfId="452"/>
    <cellStyle name="60% - Accent5 15" xfId="453"/>
    <cellStyle name="60% - Accent5 16" xfId="454"/>
    <cellStyle name="60% - Accent5 17" xfId="455"/>
    <cellStyle name="60% - Accent5 18" xfId="456"/>
    <cellStyle name="60% - Accent5 19" xfId="457"/>
    <cellStyle name="60% - Accent5 2" xfId="458"/>
    <cellStyle name="60% - Accent5 2 10" xfId="4768"/>
    <cellStyle name="60% - Accent5 2 11" xfId="4769"/>
    <cellStyle name="60% - Accent5 2 12" xfId="4770"/>
    <cellStyle name="60% - Accent5 2 13" xfId="4771"/>
    <cellStyle name="60% - Accent5 2 14" xfId="54407"/>
    <cellStyle name="60% - Accent5 2 2" xfId="459"/>
    <cellStyle name="60% - Accent5 2 3" xfId="460"/>
    <cellStyle name="60% - Accent5 2 4" xfId="4772"/>
    <cellStyle name="60% - Accent5 2 5" xfId="4773"/>
    <cellStyle name="60% - Accent5 2 6" xfId="4774"/>
    <cellStyle name="60% - Accent5 2 7" xfId="4775"/>
    <cellStyle name="60% - Accent5 2 8" xfId="4776"/>
    <cellStyle name="60% - Accent5 2 9" xfId="4777"/>
    <cellStyle name="60% - Accent5 20" xfId="461"/>
    <cellStyle name="60% - Accent5 21" xfId="462"/>
    <cellStyle name="60% - Accent5 21 10" xfId="4779"/>
    <cellStyle name="60% - Accent5 21 11" xfId="4780"/>
    <cellStyle name="60% - Accent5 21 12" xfId="4781"/>
    <cellStyle name="60% - Accent5 21 13" xfId="4782"/>
    <cellStyle name="60% - Accent5 21 14" xfId="4778"/>
    <cellStyle name="60% - Accent5 21 2" xfId="463"/>
    <cellStyle name="60% - Accent5 21 2 2" xfId="4783"/>
    <cellStyle name="60% - Accent5 21 2 3" xfId="19923"/>
    <cellStyle name="60% - Accent5 21 2 4" xfId="2752"/>
    <cellStyle name="60% - Accent5 21 3" xfId="4784"/>
    <cellStyle name="60% - Accent5 21 4" xfId="4785"/>
    <cellStyle name="60% - Accent5 21 5" xfId="4786"/>
    <cellStyle name="60% - Accent5 21 6" xfId="4787"/>
    <cellStyle name="60% - Accent5 21 7" xfId="4788"/>
    <cellStyle name="60% - Accent5 21 8" xfId="4789"/>
    <cellStyle name="60% - Accent5 21 9" xfId="4790"/>
    <cellStyle name="60% - Accent5 22" xfId="464"/>
    <cellStyle name="60% - Accent5 22 2" xfId="3194"/>
    <cellStyle name="60% - Accent5 22 3" xfId="7034"/>
    <cellStyle name="60% - Accent5 22 4" xfId="7035"/>
    <cellStyle name="60% - Accent5 23" xfId="465"/>
    <cellStyle name="60% - Accent5 23 2" xfId="4791"/>
    <cellStyle name="60% - Accent5 23 3" xfId="19924"/>
    <cellStyle name="60% - Accent5 23 4" xfId="2753"/>
    <cellStyle name="60% - Accent5 24" xfId="11750"/>
    <cellStyle name="60% - Accent5 24 2" xfId="4792"/>
    <cellStyle name="60% - Accent5 24 3" xfId="4793"/>
    <cellStyle name="60% - Accent5 24 4" xfId="4794"/>
    <cellStyle name="60% - Accent5 24 5" xfId="4795"/>
    <cellStyle name="60% - Accent5 24 6" xfId="4796"/>
    <cellStyle name="60% - Accent5 25" xfId="4797"/>
    <cellStyle name="60% - Accent5 26" xfId="4798"/>
    <cellStyle name="60% - Accent5 27" xfId="4799"/>
    <cellStyle name="60% - Accent5 28" xfId="4800"/>
    <cellStyle name="60% - Accent5 29" xfId="4801"/>
    <cellStyle name="60% - Accent5 3" xfId="466"/>
    <cellStyle name="60% - Accent5 30" xfId="4802"/>
    <cellStyle name="60% - Accent5 31" xfId="4803"/>
    <cellStyle name="60% - Accent5 32" xfId="4804"/>
    <cellStyle name="60% - Accent5 33" xfId="4805"/>
    <cellStyle name="60% - Accent5 4" xfId="467"/>
    <cellStyle name="60% - Accent5 5" xfId="468"/>
    <cellStyle name="60% - Accent5 6" xfId="469"/>
    <cellStyle name="60% - Accent5 7" xfId="470"/>
    <cellStyle name="60% - Accent5 8" xfId="471"/>
    <cellStyle name="60% - Accent5 9" xfId="472"/>
    <cellStyle name="60% - Accent6 10" xfId="474"/>
    <cellStyle name="60% - Accent6 11" xfId="475"/>
    <cellStyle name="60% - Accent6 12" xfId="476"/>
    <cellStyle name="60% - Accent6 13" xfId="477"/>
    <cellStyle name="60% - Accent6 14" xfId="478"/>
    <cellStyle name="60% - Accent6 15" xfId="479"/>
    <cellStyle name="60% - Accent6 16" xfId="480"/>
    <cellStyle name="60% - Accent6 17" xfId="481"/>
    <cellStyle name="60% - Accent6 18" xfId="482"/>
    <cellStyle name="60% - Accent6 19" xfId="483"/>
    <cellStyle name="60% - Accent6 2" xfId="484"/>
    <cellStyle name="60% - Accent6 2 10" xfId="4806"/>
    <cellStyle name="60% - Accent6 2 11" xfId="4807"/>
    <cellStyle name="60% - Accent6 2 12" xfId="4808"/>
    <cellStyle name="60% - Accent6 2 13" xfId="4809"/>
    <cellStyle name="60% - Accent6 2 14" xfId="54408"/>
    <cellStyle name="60% - Accent6 2 2" xfId="485"/>
    <cellStyle name="60% - Accent6 2 3" xfId="486"/>
    <cellStyle name="60% - Accent6 2 4" xfId="4810"/>
    <cellStyle name="60% - Accent6 2 5" xfId="4811"/>
    <cellStyle name="60% - Accent6 2 6" xfId="4812"/>
    <cellStyle name="60% - Accent6 2 7" xfId="4813"/>
    <cellStyle name="60% - Accent6 2 8" xfId="4814"/>
    <cellStyle name="60% - Accent6 2 9" xfId="4815"/>
    <cellStyle name="60% - Accent6 20" xfId="487"/>
    <cellStyle name="60% - Accent6 21" xfId="488"/>
    <cellStyle name="60% - Accent6 21 10" xfId="4817"/>
    <cellStyle name="60% - Accent6 21 11" xfId="4818"/>
    <cellStyle name="60% - Accent6 21 12" xfId="4819"/>
    <cellStyle name="60% - Accent6 21 13" xfId="4820"/>
    <cellStyle name="60% - Accent6 21 14" xfId="4816"/>
    <cellStyle name="60% - Accent6 21 2" xfId="489"/>
    <cellStyle name="60% - Accent6 21 2 2" xfId="4821"/>
    <cellStyle name="60% - Accent6 21 2 3" xfId="19925"/>
    <cellStyle name="60% - Accent6 21 2 4" xfId="2754"/>
    <cellStyle name="60% - Accent6 21 3" xfId="4822"/>
    <cellStyle name="60% - Accent6 21 4" xfId="4823"/>
    <cellStyle name="60% - Accent6 21 5" xfId="4824"/>
    <cellStyle name="60% - Accent6 21 6" xfId="4825"/>
    <cellStyle name="60% - Accent6 21 7" xfId="4826"/>
    <cellStyle name="60% - Accent6 21 8" xfId="4827"/>
    <cellStyle name="60% - Accent6 21 9" xfId="4828"/>
    <cellStyle name="60% - Accent6 22" xfId="490"/>
    <cellStyle name="60% - Accent6 22 2" xfId="3195"/>
    <cellStyle name="60% - Accent6 22 3" xfId="7036"/>
    <cellStyle name="60% - Accent6 22 4" xfId="7037"/>
    <cellStyle name="60% - Accent6 23" xfId="491"/>
    <cellStyle name="60% - Accent6 23 2" xfId="4829"/>
    <cellStyle name="60% - Accent6 23 3" xfId="19926"/>
    <cellStyle name="60% - Accent6 23 4" xfId="2755"/>
    <cellStyle name="60% - Accent6 24" xfId="11751"/>
    <cellStyle name="60% - Accent6 24 2" xfId="4830"/>
    <cellStyle name="60% - Accent6 24 3" xfId="4831"/>
    <cellStyle name="60% - Accent6 24 4" xfId="4832"/>
    <cellStyle name="60% - Accent6 24 5" xfId="4833"/>
    <cellStyle name="60% - Accent6 24 6" xfId="4834"/>
    <cellStyle name="60% - Accent6 25" xfId="4835"/>
    <cellStyle name="60% - Accent6 26" xfId="4836"/>
    <cellStyle name="60% - Accent6 27" xfId="4837"/>
    <cellStyle name="60% - Accent6 28" xfId="4838"/>
    <cellStyle name="60% - Accent6 29" xfId="4839"/>
    <cellStyle name="60% - Accent6 3" xfId="492"/>
    <cellStyle name="60% - Accent6 30" xfId="4840"/>
    <cellStyle name="60% - Accent6 31" xfId="4841"/>
    <cellStyle name="60% - Accent6 32" xfId="4842"/>
    <cellStyle name="60% - Accent6 33" xfId="4843"/>
    <cellStyle name="60% - Accent6 4" xfId="493"/>
    <cellStyle name="60% - Accent6 5" xfId="494"/>
    <cellStyle name="60% - Accent6 6" xfId="495"/>
    <cellStyle name="60% - Accent6 7" xfId="496"/>
    <cellStyle name="60% - Accent6 8" xfId="497"/>
    <cellStyle name="60% - Accent6 9" xfId="498"/>
    <cellStyle name="60% - Izcēlums1" xfId="343" builtinId="32" customBuiltin="1"/>
    <cellStyle name="60% - Izcēlums2" xfId="369" builtinId="36" customBuiltin="1"/>
    <cellStyle name="60% - Izcēlums3" xfId="395" builtinId="40" customBuiltin="1"/>
    <cellStyle name="60% - Izcēlums4" xfId="421" builtinId="44" customBuiltin="1"/>
    <cellStyle name="60% - Izcēlums5" xfId="447" builtinId="48" customBuiltin="1"/>
    <cellStyle name="60% - Izcēlums6" xfId="473" builtinId="52" customBuiltin="1"/>
    <cellStyle name="60% - Акцент1" xfId="499"/>
    <cellStyle name="60% - Акцент2" xfId="500"/>
    <cellStyle name="60% - Акцент3" xfId="501"/>
    <cellStyle name="60% - Акцент4" xfId="502"/>
    <cellStyle name="60% - Акцент5" xfId="503"/>
    <cellStyle name="60% - Акцент6" xfId="504"/>
    <cellStyle name="60% no 1. izcēluma" xfId="505"/>
    <cellStyle name="60% no 1. izcēluma 2" xfId="54409"/>
    <cellStyle name="60% no 2. izcēluma" xfId="506"/>
    <cellStyle name="60% no 2. izcēluma 2" xfId="54410"/>
    <cellStyle name="60% no 3. izcēluma" xfId="507"/>
    <cellStyle name="60% no 3. izcēluma 2" xfId="54411"/>
    <cellStyle name="60% no 4. izcēluma" xfId="508"/>
    <cellStyle name="60% no 4. izcēluma 2" xfId="54412"/>
    <cellStyle name="60% no 5. izcēluma" xfId="509"/>
    <cellStyle name="60% no 5. izcēluma 2" xfId="54413"/>
    <cellStyle name="60% no 6. izcēluma" xfId="510"/>
    <cellStyle name="60% no 6. izcēluma 2" xfId="54414"/>
    <cellStyle name="Accent1 10" xfId="512"/>
    <cellStyle name="Accent1 11" xfId="513"/>
    <cellStyle name="Accent1 12" xfId="514"/>
    <cellStyle name="Accent1 13" xfId="515"/>
    <cellStyle name="Accent1 14" xfId="516"/>
    <cellStyle name="Accent1 15" xfId="517"/>
    <cellStyle name="Accent1 16" xfId="518"/>
    <cellStyle name="Accent1 17" xfId="519"/>
    <cellStyle name="Accent1 18" xfId="520"/>
    <cellStyle name="Accent1 19" xfId="521"/>
    <cellStyle name="Accent1 2" xfId="522"/>
    <cellStyle name="Accent1 2 10" xfId="4844"/>
    <cellStyle name="Accent1 2 11" xfId="4845"/>
    <cellStyle name="Accent1 2 12" xfId="4846"/>
    <cellStyle name="Accent1 2 13" xfId="4847"/>
    <cellStyle name="Accent1 2 14" xfId="54415"/>
    <cellStyle name="Accent1 2 2" xfId="523"/>
    <cellStyle name="Accent1 2 3" xfId="524"/>
    <cellStyle name="Accent1 2 4" xfId="4848"/>
    <cellStyle name="Accent1 2 5" xfId="4849"/>
    <cellStyle name="Accent1 2 6" xfId="4850"/>
    <cellStyle name="Accent1 2 7" xfId="4851"/>
    <cellStyle name="Accent1 2 8" xfId="4852"/>
    <cellStyle name="Accent1 2 9" xfId="4853"/>
    <cellStyle name="Accent1 20" xfId="525"/>
    <cellStyle name="Accent1 21" xfId="526"/>
    <cellStyle name="Accent1 21 10" xfId="4855"/>
    <cellStyle name="Accent1 21 11" xfId="4856"/>
    <cellStyle name="Accent1 21 12" xfId="4857"/>
    <cellStyle name="Accent1 21 13" xfId="4858"/>
    <cellStyle name="Accent1 21 14" xfId="4854"/>
    <cellStyle name="Accent1 21 2" xfId="527"/>
    <cellStyle name="Accent1 21 2 2" xfId="4859"/>
    <cellStyle name="Accent1 21 2 3" xfId="19927"/>
    <cellStyle name="Accent1 21 2 4" xfId="2756"/>
    <cellStyle name="Accent1 21 3" xfId="4860"/>
    <cellStyle name="Accent1 21 4" xfId="4861"/>
    <cellStyle name="Accent1 21 5" xfId="4862"/>
    <cellStyle name="Accent1 21 6" xfId="4863"/>
    <cellStyle name="Accent1 21 7" xfId="4864"/>
    <cellStyle name="Accent1 21 8" xfId="4865"/>
    <cellStyle name="Accent1 21 9" xfId="4866"/>
    <cellStyle name="Accent1 22" xfId="528"/>
    <cellStyle name="Accent1 22 2" xfId="3196"/>
    <cellStyle name="Accent1 22 3" xfId="7038"/>
    <cellStyle name="Accent1 22 4" xfId="7039"/>
    <cellStyle name="Accent1 23" xfId="529"/>
    <cellStyle name="Accent1 23 2" xfId="4867"/>
    <cellStyle name="Accent1 23 3" xfId="19928"/>
    <cellStyle name="Accent1 23 4" xfId="2757"/>
    <cellStyle name="Accent1 24" xfId="11752"/>
    <cellStyle name="Accent1 24 2" xfId="4868"/>
    <cellStyle name="Accent1 24 3" xfId="4869"/>
    <cellStyle name="Accent1 24 4" xfId="4870"/>
    <cellStyle name="Accent1 24 5" xfId="4871"/>
    <cellStyle name="Accent1 24 6" xfId="4872"/>
    <cellStyle name="Accent1 25" xfId="4873"/>
    <cellStyle name="Accent1 26" xfId="4874"/>
    <cellStyle name="Accent1 27" xfId="4875"/>
    <cellStyle name="Accent1 28" xfId="4876"/>
    <cellStyle name="Accent1 29" xfId="4877"/>
    <cellStyle name="Accent1 3" xfId="530"/>
    <cellStyle name="Accent1 30" xfId="4878"/>
    <cellStyle name="Accent1 31" xfId="4879"/>
    <cellStyle name="Accent1 32" xfId="4880"/>
    <cellStyle name="Accent1 33" xfId="4881"/>
    <cellStyle name="Accent1 4" xfId="531"/>
    <cellStyle name="Accent1 5" xfId="532"/>
    <cellStyle name="Accent1 6" xfId="533"/>
    <cellStyle name="Accent1 7" xfId="534"/>
    <cellStyle name="Accent1 8" xfId="535"/>
    <cellStyle name="Accent1 9" xfId="536"/>
    <cellStyle name="Accent2 10" xfId="538"/>
    <cellStyle name="Accent2 11" xfId="539"/>
    <cellStyle name="Accent2 12" xfId="540"/>
    <cellStyle name="Accent2 13" xfId="541"/>
    <cellStyle name="Accent2 14" xfId="542"/>
    <cellStyle name="Accent2 15" xfId="543"/>
    <cellStyle name="Accent2 16" xfId="544"/>
    <cellStyle name="Accent2 17" xfId="545"/>
    <cellStyle name="Accent2 18" xfId="546"/>
    <cellStyle name="Accent2 19" xfId="547"/>
    <cellStyle name="Accent2 2" xfId="548"/>
    <cellStyle name="Accent2 2 10" xfId="4882"/>
    <cellStyle name="Accent2 2 11" xfId="4883"/>
    <cellStyle name="Accent2 2 12" xfId="4884"/>
    <cellStyle name="Accent2 2 13" xfId="4885"/>
    <cellStyle name="Accent2 2 14" xfId="54416"/>
    <cellStyle name="Accent2 2 2" xfId="549"/>
    <cellStyle name="Accent2 2 3" xfId="550"/>
    <cellStyle name="Accent2 2 4" xfId="4886"/>
    <cellStyle name="Accent2 2 5" xfId="4887"/>
    <cellStyle name="Accent2 2 6" xfId="4888"/>
    <cellStyle name="Accent2 2 7" xfId="4889"/>
    <cellStyle name="Accent2 2 8" xfId="4890"/>
    <cellStyle name="Accent2 2 9" xfId="4891"/>
    <cellStyle name="Accent2 20" xfId="551"/>
    <cellStyle name="Accent2 21" xfId="552"/>
    <cellStyle name="Accent2 21 10" xfId="4893"/>
    <cellStyle name="Accent2 21 11" xfId="4894"/>
    <cellStyle name="Accent2 21 12" xfId="4895"/>
    <cellStyle name="Accent2 21 13" xfId="4896"/>
    <cellStyle name="Accent2 21 14" xfId="4892"/>
    <cellStyle name="Accent2 21 2" xfId="553"/>
    <cellStyle name="Accent2 21 2 2" xfId="4897"/>
    <cellStyle name="Accent2 21 2 3" xfId="19929"/>
    <cellStyle name="Accent2 21 2 4" xfId="2758"/>
    <cellStyle name="Accent2 21 3" xfId="4898"/>
    <cellStyle name="Accent2 21 4" xfId="4899"/>
    <cellStyle name="Accent2 21 5" xfId="4900"/>
    <cellStyle name="Accent2 21 6" xfId="4901"/>
    <cellStyle name="Accent2 21 7" xfId="4902"/>
    <cellStyle name="Accent2 21 8" xfId="4903"/>
    <cellStyle name="Accent2 21 9" xfId="4904"/>
    <cellStyle name="Accent2 22" xfId="554"/>
    <cellStyle name="Accent2 22 2" xfId="3197"/>
    <cellStyle name="Accent2 22 3" xfId="7040"/>
    <cellStyle name="Accent2 22 4" xfId="7041"/>
    <cellStyle name="Accent2 23" xfId="555"/>
    <cellStyle name="Accent2 23 2" xfId="4905"/>
    <cellStyle name="Accent2 23 3" xfId="19930"/>
    <cellStyle name="Accent2 23 4" xfId="2759"/>
    <cellStyle name="Accent2 24" xfId="11753"/>
    <cellStyle name="Accent2 24 2" xfId="4906"/>
    <cellStyle name="Accent2 24 3" xfId="4907"/>
    <cellStyle name="Accent2 24 4" xfId="4908"/>
    <cellStyle name="Accent2 24 5" xfId="4909"/>
    <cellStyle name="Accent2 24 6" xfId="4910"/>
    <cellStyle name="Accent2 25" xfId="4911"/>
    <cellStyle name="Accent2 26" xfId="4912"/>
    <cellStyle name="Accent2 27" xfId="4913"/>
    <cellStyle name="Accent2 28" xfId="4914"/>
    <cellStyle name="Accent2 29" xfId="4915"/>
    <cellStyle name="Accent2 3" xfId="556"/>
    <cellStyle name="Accent2 30" xfId="4916"/>
    <cellStyle name="Accent2 31" xfId="4917"/>
    <cellStyle name="Accent2 32" xfId="4918"/>
    <cellStyle name="Accent2 33" xfId="4919"/>
    <cellStyle name="Accent2 4" xfId="557"/>
    <cellStyle name="Accent2 5" xfId="558"/>
    <cellStyle name="Accent2 6" xfId="559"/>
    <cellStyle name="Accent2 7" xfId="560"/>
    <cellStyle name="Accent2 8" xfId="561"/>
    <cellStyle name="Accent2 9" xfId="562"/>
    <cellStyle name="Accent3 10" xfId="564"/>
    <cellStyle name="Accent3 11" xfId="565"/>
    <cellStyle name="Accent3 12" xfId="566"/>
    <cellStyle name="Accent3 13" xfId="567"/>
    <cellStyle name="Accent3 14" xfId="568"/>
    <cellStyle name="Accent3 15" xfId="569"/>
    <cellStyle name="Accent3 16" xfId="570"/>
    <cellStyle name="Accent3 17" xfId="571"/>
    <cellStyle name="Accent3 18" xfId="572"/>
    <cellStyle name="Accent3 19" xfId="573"/>
    <cellStyle name="Accent3 2" xfId="574"/>
    <cellStyle name="Accent3 2 10" xfId="4920"/>
    <cellStyle name="Accent3 2 11" xfId="4921"/>
    <cellStyle name="Accent3 2 12" xfId="4922"/>
    <cellStyle name="Accent3 2 13" xfId="4923"/>
    <cellStyle name="Accent3 2 14" xfId="54417"/>
    <cellStyle name="Accent3 2 2" xfId="575"/>
    <cellStyle name="Accent3 2 3" xfId="576"/>
    <cellStyle name="Accent3 2 4" xfId="4924"/>
    <cellStyle name="Accent3 2 5" xfId="4925"/>
    <cellStyle name="Accent3 2 6" xfId="4926"/>
    <cellStyle name="Accent3 2 7" xfId="4927"/>
    <cellStyle name="Accent3 2 8" xfId="4928"/>
    <cellStyle name="Accent3 2 9" xfId="4929"/>
    <cellStyle name="Accent3 20" xfId="577"/>
    <cellStyle name="Accent3 21" xfId="578"/>
    <cellStyle name="Accent3 21 10" xfId="4931"/>
    <cellStyle name="Accent3 21 11" xfId="4932"/>
    <cellStyle name="Accent3 21 12" xfId="4933"/>
    <cellStyle name="Accent3 21 13" xfId="4934"/>
    <cellStyle name="Accent3 21 14" xfId="4930"/>
    <cellStyle name="Accent3 21 2" xfId="579"/>
    <cellStyle name="Accent3 21 2 2" xfId="4935"/>
    <cellStyle name="Accent3 21 2 3" xfId="19931"/>
    <cellStyle name="Accent3 21 2 4" xfId="2760"/>
    <cellStyle name="Accent3 21 3" xfId="4936"/>
    <cellStyle name="Accent3 21 4" xfId="4937"/>
    <cellStyle name="Accent3 21 5" xfId="4938"/>
    <cellStyle name="Accent3 21 6" xfId="4939"/>
    <cellStyle name="Accent3 21 7" xfId="4940"/>
    <cellStyle name="Accent3 21 8" xfId="4941"/>
    <cellStyle name="Accent3 21 9" xfId="4942"/>
    <cellStyle name="Accent3 22" xfId="580"/>
    <cellStyle name="Accent3 22 2" xfId="3198"/>
    <cellStyle name="Accent3 22 3" xfId="7042"/>
    <cellStyle name="Accent3 22 4" xfId="7043"/>
    <cellStyle name="Accent3 23" xfId="581"/>
    <cellStyle name="Accent3 23 2" xfId="4943"/>
    <cellStyle name="Accent3 23 3" xfId="19932"/>
    <cellStyle name="Accent3 23 4" xfId="2761"/>
    <cellStyle name="Accent3 24" xfId="11754"/>
    <cellStyle name="Accent3 24 2" xfId="4944"/>
    <cellStyle name="Accent3 24 3" xfId="4945"/>
    <cellStyle name="Accent3 24 4" xfId="4946"/>
    <cellStyle name="Accent3 24 5" xfId="4947"/>
    <cellStyle name="Accent3 24 6" xfId="4948"/>
    <cellStyle name="Accent3 25" xfId="4949"/>
    <cellStyle name="Accent3 26" xfId="4950"/>
    <cellStyle name="Accent3 27" xfId="4951"/>
    <cellStyle name="Accent3 28" xfId="4952"/>
    <cellStyle name="Accent3 29" xfId="4953"/>
    <cellStyle name="Accent3 3" xfId="582"/>
    <cellStyle name="Accent3 30" xfId="4954"/>
    <cellStyle name="Accent3 31" xfId="4955"/>
    <cellStyle name="Accent3 32" xfId="4956"/>
    <cellStyle name="Accent3 33" xfId="4957"/>
    <cellStyle name="Accent3 4" xfId="583"/>
    <cellStyle name="Accent3 5" xfId="584"/>
    <cellStyle name="Accent3 6" xfId="585"/>
    <cellStyle name="Accent3 7" xfId="586"/>
    <cellStyle name="Accent3 8" xfId="587"/>
    <cellStyle name="Accent3 9" xfId="588"/>
    <cellStyle name="Accent4 10" xfId="590"/>
    <cellStyle name="Accent4 11" xfId="591"/>
    <cellStyle name="Accent4 12" xfId="592"/>
    <cellStyle name="Accent4 13" xfId="593"/>
    <cellStyle name="Accent4 14" xfId="594"/>
    <cellStyle name="Accent4 15" xfId="595"/>
    <cellStyle name="Accent4 16" xfId="596"/>
    <cellStyle name="Accent4 17" xfId="597"/>
    <cellStyle name="Accent4 18" xfId="598"/>
    <cellStyle name="Accent4 19" xfId="599"/>
    <cellStyle name="Accent4 2" xfId="600"/>
    <cellStyle name="Accent4 2 10" xfId="4958"/>
    <cellStyle name="Accent4 2 11" xfId="4959"/>
    <cellStyle name="Accent4 2 12" xfId="4960"/>
    <cellStyle name="Accent4 2 13" xfId="4961"/>
    <cellStyle name="Accent4 2 14" xfId="54418"/>
    <cellStyle name="Accent4 2 2" xfId="601"/>
    <cellStyle name="Accent4 2 3" xfId="602"/>
    <cellStyle name="Accent4 2 4" xfId="4962"/>
    <cellStyle name="Accent4 2 5" xfId="4963"/>
    <cellStyle name="Accent4 2 6" xfId="4964"/>
    <cellStyle name="Accent4 2 7" xfId="4965"/>
    <cellStyle name="Accent4 2 8" xfId="4966"/>
    <cellStyle name="Accent4 2 9" xfId="4967"/>
    <cellStyle name="Accent4 20" xfId="603"/>
    <cellStyle name="Accent4 21" xfId="604"/>
    <cellStyle name="Accent4 21 10" xfId="4969"/>
    <cellStyle name="Accent4 21 11" xfId="4970"/>
    <cellStyle name="Accent4 21 12" xfId="4971"/>
    <cellStyle name="Accent4 21 13" xfId="4972"/>
    <cellStyle name="Accent4 21 14" xfId="4968"/>
    <cellStyle name="Accent4 21 2" xfId="605"/>
    <cellStyle name="Accent4 21 2 2" xfId="4973"/>
    <cellStyle name="Accent4 21 2 3" xfId="19933"/>
    <cellStyle name="Accent4 21 2 4" xfId="2762"/>
    <cellStyle name="Accent4 21 3" xfId="4974"/>
    <cellStyle name="Accent4 21 4" xfId="4975"/>
    <cellStyle name="Accent4 21 5" xfId="4976"/>
    <cellStyle name="Accent4 21 6" xfId="4977"/>
    <cellStyle name="Accent4 21 7" xfId="4978"/>
    <cellStyle name="Accent4 21 8" xfId="4979"/>
    <cellStyle name="Accent4 21 9" xfId="4980"/>
    <cellStyle name="Accent4 22" xfId="606"/>
    <cellStyle name="Accent4 22 2" xfId="3199"/>
    <cellStyle name="Accent4 22 3" xfId="7044"/>
    <cellStyle name="Accent4 22 4" xfId="7045"/>
    <cellStyle name="Accent4 23" xfId="607"/>
    <cellStyle name="Accent4 23 2" xfId="4981"/>
    <cellStyle name="Accent4 23 3" xfId="19934"/>
    <cellStyle name="Accent4 23 4" xfId="2763"/>
    <cellStyle name="Accent4 24" xfId="11755"/>
    <cellStyle name="Accent4 24 2" xfId="4982"/>
    <cellStyle name="Accent4 24 3" xfId="4983"/>
    <cellStyle name="Accent4 24 4" xfId="4984"/>
    <cellStyle name="Accent4 24 5" xfId="4985"/>
    <cellStyle name="Accent4 24 6" xfId="4986"/>
    <cellStyle name="Accent4 25" xfId="4987"/>
    <cellStyle name="Accent4 26" xfId="4988"/>
    <cellStyle name="Accent4 27" xfId="4989"/>
    <cellStyle name="Accent4 28" xfId="4990"/>
    <cellStyle name="Accent4 29" xfId="4991"/>
    <cellStyle name="Accent4 3" xfId="608"/>
    <cellStyle name="Accent4 30" xfId="4992"/>
    <cellStyle name="Accent4 31" xfId="4993"/>
    <cellStyle name="Accent4 32" xfId="4994"/>
    <cellStyle name="Accent4 33" xfId="4995"/>
    <cellStyle name="Accent4 4" xfId="609"/>
    <cellStyle name="Accent4 5" xfId="610"/>
    <cellStyle name="Accent4 6" xfId="611"/>
    <cellStyle name="Accent4 7" xfId="612"/>
    <cellStyle name="Accent4 8" xfId="613"/>
    <cellStyle name="Accent4 9" xfId="614"/>
    <cellStyle name="Accent5 10" xfId="616"/>
    <cellStyle name="Accent5 11" xfId="617"/>
    <cellStyle name="Accent5 12" xfId="618"/>
    <cellStyle name="Accent5 13" xfId="619"/>
    <cellStyle name="Accent5 14" xfId="620"/>
    <cellStyle name="Accent5 15" xfId="621"/>
    <cellStyle name="Accent5 16" xfId="622"/>
    <cellStyle name="Accent5 17" xfId="623"/>
    <cellStyle name="Accent5 18" xfId="624"/>
    <cellStyle name="Accent5 19" xfId="625"/>
    <cellStyle name="Accent5 2" xfId="626"/>
    <cellStyle name="Accent5 2 10" xfId="4996"/>
    <cellStyle name="Accent5 2 11" xfId="4997"/>
    <cellStyle name="Accent5 2 12" xfId="4998"/>
    <cellStyle name="Accent5 2 13" xfId="4999"/>
    <cellStyle name="Accent5 2 14" xfId="54419"/>
    <cellStyle name="Accent5 2 2" xfId="627"/>
    <cellStyle name="Accent5 2 3" xfId="628"/>
    <cellStyle name="Accent5 2 4" xfId="5000"/>
    <cellStyle name="Accent5 2 5" xfId="5001"/>
    <cellStyle name="Accent5 2 6" xfId="5002"/>
    <cellStyle name="Accent5 2 7" xfId="5003"/>
    <cellStyle name="Accent5 2 8" xfId="5004"/>
    <cellStyle name="Accent5 2 9" xfId="5005"/>
    <cellStyle name="Accent5 20" xfId="629"/>
    <cellStyle name="Accent5 21" xfId="630"/>
    <cellStyle name="Accent5 21 10" xfId="5007"/>
    <cellStyle name="Accent5 21 11" xfId="5008"/>
    <cellStyle name="Accent5 21 12" xfId="5009"/>
    <cellStyle name="Accent5 21 13" xfId="5010"/>
    <cellStyle name="Accent5 21 14" xfId="5006"/>
    <cellStyle name="Accent5 21 2" xfId="631"/>
    <cellStyle name="Accent5 21 2 2" xfId="5011"/>
    <cellStyle name="Accent5 21 2 3" xfId="19935"/>
    <cellStyle name="Accent5 21 2 4" xfId="2764"/>
    <cellStyle name="Accent5 21 3" xfId="5012"/>
    <cellStyle name="Accent5 21 4" xfId="5013"/>
    <cellStyle name="Accent5 21 5" xfId="5014"/>
    <cellStyle name="Accent5 21 6" xfId="5015"/>
    <cellStyle name="Accent5 21 7" xfId="5016"/>
    <cellStyle name="Accent5 21 8" xfId="5017"/>
    <cellStyle name="Accent5 21 9" xfId="5018"/>
    <cellStyle name="Accent5 22" xfId="632"/>
    <cellStyle name="Accent5 22 2" xfId="3200"/>
    <cellStyle name="Accent5 22 3" xfId="7046"/>
    <cellStyle name="Accent5 22 4" xfId="7047"/>
    <cellStyle name="Accent5 23" xfId="633"/>
    <cellStyle name="Accent5 23 2" xfId="5019"/>
    <cellStyle name="Accent5 23 3" xfId="19936"/>
    <cellStyle name="Accent5 23 4" xfId="2765"/>
    <cellStyle name="Accent5 24" xfId="11756"/>
    <cellStyle name="Accent5 24 2" xfId="5020"/>
    <cellStyle name="Accent5 24 3" xfId="5021"/>
    <cellStyle name="Accent5 24 4" xfId="5022"/>
    <cellStyle name="Accent5 24 5" xfId="5023"/>
    <cellStyle name="Accent5 24 6" xfId="5024"/>
    <cellStyle name="Accent5 25" xfId="5025"/>
    <cellStyle name="Accent5 26" xfId="5026"/>
    <cellStyle name="Accent5 27" xfId="5027"/>
    <cellStyle name="Accent5 28" xfId="5028"/>
    <cellStyle name="Accent5 29" xfId="5029"/>
    <cellStyle name="Accent5 3" xfId="634"/>
    <cellStyle name="Accent5 30" xfId="5030"/>
    <cellStyle name="Accent5 31" xfId="5031"/>
    <cellStyle name="Accent5 32" xfId="5032"/>
    <cellStyle name="Accent5 33" xfId="5033"/>
    <cellStyle name="Accent5 4" xfId="635"/>
    <cellStyle name="Accent5 5" xfId="636"/>
    <cellStyle name="Accent5 6" xfId="637"/>
    <cellStyle name="Accent5 7" xfId="638"/>
    <cellStyle name="Accent5 8" xfId="639"/>
    <cellStyle name="Accent5 9" xfId="640"/>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10" xfId="5034"/>
    <cellStyle name="Accent6 2 11" xfId="5035"/>
    <cellStyle name="Accent6 2 12" xfId="5036"/>
    <cellStyle name="Accent6 2 13" xfId="5037"/>
    <cellStyle name="Accent6 2 14" xfId="54420"/>
    <cellStyle name="Accent6 2 2" xfId="653"/>
    <cellStyle name="Accent6 2 3" xfId="654"/>
    <cellStyle name="Accent6 2 4" xfId="5038"/>
    <cellStyle name="Accent6 2 5" xfId="5039"/>
    <cellStyle name="Accent6 2 6" xfId="5040"/>
    <cellStyle name="Accent6 2 7" xfId="5041"/>
    <cellStyle name="Accent6 2 8" xfId="5042"/>
    <cellStyle name="Accent6 2 9" xfId="5043"/>
    <cellStyle name="Accent6 20" xfId="655"/>
    <cellStyle name="Accent6 21" xfId="656"/>
    <cellStyle name="Accent6 21 10" xfId="5045"/>
    <cellStyle name="Accent6 21 11" xfId="5046"/>
    <cellStyle name="Accent6 21 12" xfId="5047"/>
    <cellStyle name="Accent6 21 13" xfId="5048"/>
    <cellStyle name="Accent6 21 14" xfId="5044"/>
    <cellStyle name="Accent6 21 2" xfId="657"/>
    <cellStyle name="Accent6 21 2 2" xfId="5049"/>
    <cellStyle name="Accent6 21 2 3" xfId="19937"/>
    <cellStyle name="Accent6 21 2 4" xfId="2766"/>
    <cellStyle name="Accent6 21 3" xfId="5050"/>
    <cellStyle name="Accent6 21 4" xfId="5051"/>
    <cellStyle name="Accent6 21 5" xfId="5052"/>
    <cellStyle name="Accent6 21 6" xfId="5053"/>
    <cellStyle name="Accent6 21 7" xfId="5054"/>
    <cellStyle name="Accent6 21 8" xfId="5055"/>
    <cellStyle name="Accent6 21 9" xfId="5056"/>
    <cellStyle name="Accent6 22" xfId="658"/>
    <cellStyle name="Accent6 22 2" xfId="3201"/>
    <cellStyle name="Accent6 22 3" xfId="7048"/>
    <cellStyle name="Accent6 22 4" xfId="7049"/>
    <cellStyle name="Accent6 23" xfId="659"/>
    <cellStyle name="Accent6 23 2" xfId="5057"/>
    <cellStyle name="Accent6 23 3" xfId="19938"/>
    <cellStyle name="Accent6 23 4" xfId="2767"/>
    <cellStyle name="Accent6 24" xfId="11757"/>
    <cellStyle name="Accent6 24 2" xfId="5058"/>
    <cellStyle name="Accent6 24 3" xfId="5059"/>
    <cellStyle name="Accent6 24 4" xfId="5060"/>
    <cellStyle name="Accent6 24 5" xfId="5061"/>
    <cellStyle name="Accent6 24 6" xfId="5062"/>
    <cellStyle name="Accent6 25" xfId="5063"/>
    <cellStyle name="Accent6 26" xfId="5064"/>
    <cellStyle name="Accent6 27" xfId="5065"/>
    <cellStyle name="Accent6 28" xfId="5066"/>
    <cellStyle name="Accent6 29" xfId="5067"/>
    <cellStyle name="Accent6 3" xfId="660"/>
    <cellStyle name="Accent6 30" xfId="5068"/>
    <cellStyle name="Accent6 31" xfId="5069"/>
    <cellStyle name="Accent6 32" xfId="5070"/>
    <cellStyle name="Accent6 33" xfId="5071"/>
    <cellStyle name="Accent6 4" xfId="661"/>
    <cellStyle name="Accent6 5" xfId="662"/>
    <cellStyle name="Accent6 6" xfId="663"/>
    <cellStyle name="Accent6 7" xfId="664"/>
    <cellStyle name="Accent6 8" xfId="665"/>
    <cellStyle name="Accent6 9" xfId="666"/>
    <cellStyle name="Aprēķināšana" xfId="692"/>
    <cellStyle name="Aprēķināšana 2" xfId="54421"/>
    <cellStyle name="Bad 10" xfId="667"/>
    <cellStyle name="Bad 11" xfId="668"/>
    <cellStyle name="Bad 12" xfId="669"/>
    <cellStyle name="Bad 13" xfId="670"/>
    <cellStyle name="Bad 14" xfId="671"/>
    <cellStyle name="Bad 15" xfId="672"/>
    <cellStyle name="Bad 16" xfId="673"/>
    <cellStyle name="Bad 17" xfId="674"/>
    <cellStyle name="Bad 18" xfId="675"/>
    <cellStyle name="Bad 19" xfId="676"/>
    <cellStyle name="Bad 2" xfId="677"/>
    <cellStyle name="Bad 2 10" xfId="5072"/>
    <cellStyle name="Bad 2 11" xfId="5073"/>
    <cellStyle name="Bad 2 12" xfId="5074"/>
    <cellStyle name="Bad 2 13" xfId="5075"/>
    <cellStyle name="Bad 2 14" xfId="54422"/>
    <cellStyle name="Bad 2 2" xfId="678"/>
    <cellStyle name="Bad 2 3" xfId="679"/>
    <cellStyle name="Bad 2 4" xfId="5076"/>
    <cellStyle name="Bad 2 5" xfId="5077"/>
    <cellStyle name="Bad 2 6" xfId="5078"/>
    <cellStyle name="Bad 2 7" xfId="5079"/>
    <cellStyle name="Bad 2 8" xfId="5080"/>
    <cellStyle name="Bad 2 9" xfId="5081"/>
    <cellStyle name="Bad 20" xfId="680"/>
    <cellStyle name="Bad 21" xfId="681"/>
    <cellStyle name="Bad 21 10" xfId="5083"/>
    <cellStyle name="Bad 21 11" xfId="5084"/>
    <cellStyle name="Bad 21 12" xfId="5085"/>
    <cellStyle name="Bad 21 13" xfId="5086"/>
    <cellStyle name="Bad 21 14" xfId="5082"/>
    <cellStyle name="Bad 21 2" xfId="682"/>
    <cellStyle name="Bad 21 2 2" xfId="5087"/>
    <cellStyle name="Bad 21 2 3" xfId="19939"/>
    <cellStyle name="Bad 21 2 4" xfId="2768"/>
    <cellStyle name="Bad 21 3" xfId="5088"/>
    <cellStyle name="Bad 21 4" xfId="5089"/>
    <cellStyle name="Bad 21 5" xfId="5090"/>
    <cellStyle name="Bad 21 6" xfId="5091"/>
    <cellStyle name="Bad 21 7" xfId="5092"/>
    <cellStyle name="Bad 21 8" xfId="5093"/>
    <cellStyle name="Bad 21 9" xfId="5094"/>
    <cellStyle name="Bad 22" xfId="683"/>
    <cellStyle name="Bad 22 2" xfId="3202"/>
    <cellStyle name="Bad 22 3" xfId="7050"/>
    <cellStyle name="Bad 22 4" xfId="7051"/>
    <cellStyle name="Bad 23" xfId="684"/>
    <cellStyle name="Bad 23 2" xfId="5095"/>
    <cellStyle name="Bad 23 3" xfId="19940"/>
    <cellStyle name="Bad 23 4" xfId="2769"/>
    <cellStyle name="Bad 24" xfId="11758"/>
    <cellStyle name="Bad 24 2" xfId="5096"/>
    <cellStyle name="Bad 24 3" xfId="5097"/>
    <cellStyle name="Bad 24 4" xfId="5098"/>
    <cellStyle name="Bad 24 5" xfId="5099"/>
    <cellStyle name="Bad 24 6" xfId="5100"/>
    <cellStyle name="Bad 25" xfId="5101"/>
    <cellStyle name="Bad 26" xfId="5102"/>
    <cellStyle name="Bad 27" xfId="5103"/>
    <cellStyle name="Bad 28" xfId="5104"/>
    <cellStyle name="Bad 29" xfId="5105"/>
    <cellStyle name="Bad 3" xfId="685"/>
    <cellStyle name="Bad 30" xfId="5106"/>
    <cellStyle name="Bad 31" xfId="5107"/>
    <cellStyle name="Bad 32" xfId="5108"/>
    <cellStyle name="Bad 33" xfId="5109"/>
    <cellStyle name="Bad 4" xfId="686"/>
    <cellStyle name="Bad 5" xfId="687"/>
    <cellStyle name="Bad 6" xfId="688"/>
    <cellStyle name="Bad 7" xfId="689"/>
    <cellStyle name="Bad 8" xfId="690"/>
    <cellStyle name="Bad 9" xfId="691"/>
    <cellStyle name="Brīdinājuma teksts" xfId="2609"/>
    <cellStyle name="Brīdinājuma teksts 2" xfId="54423"/>
    <cellStyle name="Calculation 10" xfId="693"/>
    <cellStyle name="Calculation 11" xfId="694"/>
    <cellStyle name="Calculation 12" xfId="695"/>
    <cellStyle name="Calculation 13" xfId="696"/>
    <cellStyle name="Calculation 14" xfId="697"/>
    <cellStyle name="Calculation 15" xfId="698"/>
    <cellStyle name="Calculation 16" xfId="699"/>
    <cellStyle name="Calculation 17" xfId="700"/>
    <cellStyle name="Calculation 18" xfId="701"/>
    <cellStyle name="Calculation 19" xfId="702"/>
    <cellStyle name="Calculation 2" xfId="703"/>
    <cellStyle name="Calculation 2 10" xfId="5110"/>
    <cellStyle name="Calculation 2 11" xfId="5111"/>
    <cellStyle name="Calculation 2 12" xfId="5112"/>
    <cellStyle name="Calculation 2 13" xfId="5113"/>
    <cellStyle name="Calculation 2 14" xfId="54424"/>
    <cellStyle name="Calculation 2 2" xfId="704"/>
    <cellStyle name="Calculation 2 3" xfId="705"/>
    <cellStyle name="Calculation 2 4" xfId="5114"/>
    <cellStyle name="Calculation 2 5" xfId="5115"/>
    <cellStyle name="Calculation 2 6" xfId="5116"/>
    <cellStyle name="Calculation 2 7" xfId="5117"/>
    <cellStyle name="Calculation 2 8" xfId="5118"/>
    <cellStyle name="Calculation 2 9" xfId="5119"/>
    <cellStyle name="Calculation 20" xfId="706"/>
    <cellStyle name="Calculation 21" xfId="707"/>
    <cellStyle name="Calculation 21 10" xfId="5121"/>
    <cellStyle name="Calculation 21 11" xfId="5122"/>
    <cellStyle name="Calculation 21 12" xfId="5123"/>
    <cellStyle name="Calculation 21 13" xfId="5124"/>
    <cellStyle name="Calculation 21 14" xfId="5120"/>
    <cellStyle name="Calculation 21 2" xfId="708"/>
    <cellStyle name="Calculation 21 2 2" xfId="5125"/>
    <cellStyle name="Calculation 21 2 3" xfId="19941"/>
    <cellStyle name="Calculation 21 2 4" xfId="2770"/>
    <cellStyle name="Calculation 21 3" xfId="5126"/>
    <cellStyle name="Calculation 21 4" xfId="5127"/>
    <cellStyle name="Calculation 21 5" xfId="5128"/>
    <cellStyle name="Calculation 21 6" xfId="5129"/>
    <cellStyle name="Calculation 21 7" xfId="5130"/>
    <cellStyle name="Calculation 21 8" xfId="5131"/>
    <cellStyle name="Calculation 21 9" xfId="5132"/>
    <cellStyle name="Calculation 22" xfId="709"/>
    <cellStyle name="Calculation 22 2" xfId="3203"/>
    <cellStyle name="Calculation 22 3" xfId="7052"/>
    <cellStyle name="Calculation 22 4" xfId="7053"/>
    <cellStyle name="Calculation 23" xfId="710"/>
    <cellStyle name="Calculation 23 2" xfId="5133"/>
    <cellStyle name="Calculation 23 3" xfId="19942"/>
    <cellStyle name="Calculation 23 4" xfId="2771"/>
    <cellStyle name="Calculation 24" xfId="11759"/>
    <cellStyle name="Calculation 24 2" xfId="5134"/>
    <cellStyle name="Calculation 24 3" xfId="5135"/>
    <cellStyle name="Calculation 24 4" xfId="5136"/>
    <cellStyle name="Calculation 24 5" xfId="5137"/>
    <cellStyle name="Calculation 24 6" xfId="5138"/>
    <cellStyle name="Calculation 25" xfId="5139"/>
    <cellStyle name="Calculation 26" xfId="5140"/>
    <cellStyle name="Calculation 27" xfId="5141"/>
    <cellStyle name="Calculation 28" xfId="5142"/>
    <cellStyle name="Calculation 29" xfId="5143"/>
    <cellStyle name="Calculation 3" xfId="711"/>
    <cellStyle name="Calculation 30" xfId="5144"/>
    <cellStyle name="Calculation 31" xfId="5145"/>
    <cellStyle name="Calculation 32" xfId="5146"/>
    <cellStyle name="Calculation 33" xfId="5147"/>
    <cellStyle name="Calculation 4" xfId="712"/>
    <cellStyle name="Calculation 5" xfId="713"/>
    <cellStyle name="Calculation 6" xfId="714"/>
    <cellStyle name="Calculation 7" xfId="715"/>
    <cellStyle name="Calculation 8" xfId="716"/>
    <cellStyle name="Calculation 9" xfId="717"/>
    <cellStyle name="Check Cell 10" xfId="718"/>
    <cellStyle name="Check Cell 11" xfId="719"/>
    <cellStyle name="Check Cell 12" xfId="720"/>
    <cellStyle name="Check Cell 13" xfId="721"/>
    <cellStyle name="Check Cell 14" xfId="722"/>
    <cellStyle name="Check Cell 15" xfId="723"/>
    <cellStyle name="Check Cell 16" xfId="724"/>
    <cellStyle name="Check Cell 17" xfId="725"/>
    <cellStyle name="Check Cell 18" xfId="726"/>
    <cellStyle name="Check Cell 19" xfId="727"/>
    <cellStyle name="Check Cell 2" xfId="728"/>
    <cellStyle name="Check Cell 2 10" xfId="5148"/>
    <cellStyle name="Check Cell 2 11" xfId="5149"/>
    <cellStyle name="Check Cell 2 12" xfId="5150"/>
    <cellStyle name="Check Cell 2 13" xfId="5151"/>
    <cellStyle name="Check Cell 2 14" xfId="54425"/>
    <cellStyle name="Check Cell 2 2" xfId="729"/>
    <cellStyle name="Check Cell 2 3" xfId="730"/>
    <cellStyle name="Check Cell 2 4" xfId="5152"/>
    <cellStyle name="Check Cell 2 5" xfId="5153"/>
    <cellStyle name="Check Cell 2 6" xfId="5154"/>
    <cellStyle name="Check Cell 2 7" xfId="5155"/>
    <cellStyle name="Check Cell 2 8" xfId="5156"/>
    <cellStyle name="Check Cell 2 9" xfId="5157"/>
    <cellStyle name="Check Cell 20" xfId="731"/>
    <cellStyle name="Check Cell 21" xfId="732"/>
    <cellStyle name="Check Cell 21 10" xfId="5159"/>
    <cellStyle name="Check Cell 21 11" xfId="5160"/>
    <cellStyle name="Check Cell 21 12" xfId="5161"/>
    <cellStyle name="Check Cell 21 13" xfId="5162"/>
    <cellStyle name="Check Cell 21 14" xfId="5158"/>
    <cellStyle name="Check Cell 21 2" xfId="733"/>
    <cellStyle name="Check Cell 21 2 2" xfId="5163"/>
    <cellStyle name="Check Cell 21 2 3" xfId="19943"/>
    <cellStyle name="Check Cell 21 2 4" xfId="2772"/>
    <cellStyle name="Check Cell 21 3" xfId="5164"/>
    <cellStyle name="Check Cell 21 4" xfId="5165"/>
    <cellStyle name="Check Cell 21 5" xfId="5166"/>
    <cellStyle name="Check Cell 21 6" xfId="5167"/>
    <cellStyle name="Check Cell 21 7" xfId="5168"/>
    <cellStyle name="Check Cell 21 8" xfId="5169"/>
    <cellStyle name="Check Cell 21 9" xfId="5170"/>
    <cellStyle name="Check Cell 22" xfId="734"/>
    <cellStyle name="Check Cell 22 2" xfId="3204"/>
    <cellStyle name="Check Cell 22 3" xfId="7054"/>
    <cellStyle name="Check Cell 22 4" xfId="7055"/>
    <cellStyle name="Check Cell 23" xfId="735"/>
    <cellStyle name="Check Cell 23 2" xfId="5171"/>
    <cellStyle name="Check Cell 23 3" xfId="19944"/>
    <cellStyle name="Check Cell 23 4" xfId="2773"/>
    <cellStyle name="Check Cell 24" xfId="11760"/>
    <cellStyle name="Check Cell 24 2" xfId="5172"/>
    <cellStyle name="Check Cell 24 3" xfId="5173"/>
    <cellStyle name="Check Cell 24 4" xfId="5174"/>
    <cellStyle name="Check Cell 24 5" xfId="5175"/>
    <cellStyle name="Check Cell 24 6" xfId="5176"/>
    <cellStyle name="Check Cell 25" xfId="5177"/>
    <cellStyle name="Check Cell 26" xfId="5178"/>
    <cellStyle name="Check Cell 27" xfId="5179"/>
    <cellStyle name="Check Cell 28" xfId="5180"/>
    <cellStyle name="Check Cell 29" xfId="5181"/>
    <cellStyle name="Check Cell 3" xfId="736"/>
    <cellStyle name="Check Cell 30" xfId="5182"/>
    <cellStyle name="Check Cell 31" xfId="5183"/>
    <cellStyle name="Check Cell 32" xfId="5184"/>
    <cellStyle name="Check Cell 33" xfId="5185"/>
    <cellStyle name="Check Cell 4" xfId="737"/>
    <cellStyle name="Check Cell 5" xfId="738"/>
    <cellStyle name="Check Cell 6" xfId="739"/>
    <cellStyle name="Check Cell 7" xfId="740"/>
    <cellStyle name="Check Cell 8" xfId="741"/>
    <cellStyle name="Check Cell 9" xfId="742"/>
    <cellStyle name="Comma [0] 2" xfId="743"/>
    <cellStyle name="Comma [0] 2 2" xfId="21069"/>
    <cellStyle name="Comma [0] 2 3" xfId="21712"/>
    <cellStyle name="Comma 10" xfId="744"/>
    <cellStyle name="Comma 10 2" xfId="3206"/>
    <cellStyle name="Comma 10 2 2" xfId="22423"/>
    <cellStyle name="Comma 10 2 3" xfId="23635"/>
    <cellStyle name="Comma 10 3" xfId="21070"/>
    <cellStyle name="Comma 10 4" xfId="22382"/>
    <cellStyle name="Comma 11" xfId="745"/>
    <cellStyle name="Comma 11 2" xfId="3207"/>
    <cellStyle name="Comma 11 2 2" xfId="22424"/>
    <cellStyle name="Comma 11 2 3" xfId="23634"/>
    <cellStyle name="Comma 11 3" xfId="21071"/>
    <cellStyle name="Comma 11 4" xfId="21709"/>
    <cellStyle name="Comma 12" xfId="746"/>
    <cellStyle name="Comma 12 2" xfId="3208"/>
    <cellStyle name="Comma 12 2 2" xfId="22425"/>
    <cellStyle name="Comma 12 2 3" xfId="22328"/>
    <cellStyle name="Comma 12 3" xfId="21072"/>
    <cellStyle name="Comma 12 4" xfId="22381"/>
    <cellStyle name="Comma 13" xfId="747"/>
    <cellStyle name="Comma 13 2" xfId="3209"/>
    <cellStyle name="Comma 13 2 2" xfId="22426"/>
    <cellStyle name="Comma 13 2 3" xfId="38394"/>
    <cellStyle name="Comma 13 3" xfId="21073"/>
    <cellStyle name="Comma 13 4" xfId="21706"/>
    <cellStyle name="Comma 14" xfId="748"/>
    <cellStyle name="Comma 14 2" xfId="3210"/>
    <cellStyle name="Comma 14 2 2" xfId="22427"/>
    <cellStyle name="Comma 14 2 3" xfId="23633"/>
    <cellStyle name="Comma 14 3" xfId="21074"/>
    <cellStyle name="Comma 14 4" xfId="22380"/>
    <cellStyle name="Comma 15" xfId="749"/>
    <cellStyle name="Comma 15 2" xfId="3211"/>
    <cellStyle name="Comma 15 2 2" xfId="22428"/>
    <cellStyle name="Comma 15 2 3" xfId="20886"/>
    <cellStyle name="Comma 15 3" xfId="21075"/>
    <cellStyle name="Comma 15 4" xfId="21703"/>
    <cellStyle name="Comma 16" xfId="750"/>
    <cellStyle name="Comma 16 2" xfId="3212"/>
    <cellStyle name="Comma 16 2 2" xfId="22429"/>
    <cellStyle name="Comma 16 2 3" xfId="23629"/>
    <cellStyle name="Comma 16 3" xfId="21076"/>
    <cellStyle name="Comma 16 4" xfId="22379"/>
    <cellStyle name="Comma 17" xfId="751"/>
    <cellStyle name="Comma 17 2" xfId="3213"/>
    <cellStyle name="Comma 17 2 2" xfId="22430"/>
    <cellStyle name="Comma 17 2 3" xfId="23632"/>
    <cellStyle name="Comma 17 3" xfId="21077"/>
    <cellStyle name="Comma 17 4" xfId="21700"/>
    <cellStyle name="Comma 18" xfId="752"/>
    <cellStyle name="Comma 18 2" xfId="3214"/>
    <cellStyle name="Comma 18 2 2" xfId="22431"/>
    <cellStyle name="Comma 18 2 3" xfId="23631"/>
    <cellStyle name="Comma 18 3" xfId="21078"/>
    <cellStyle name="Comma 18 4" xfId="22378"/>
    <cellStyle name="Comma 19" xfId="753"/>
    <cellStyle name="Comma 19 2" xfId="3215"/>
    <cellStyle name="Comma 19 2 2" xfId="22432"/>
    <cellStyle name="Comma 19 2 3" xfId="23630"/>
    <cellStyle name="Comma 19 3" xfId="21079"/>
    <cellStyle name="Comma 19 4" xfId="21697"/>
    <cellStyle name="Comma 2" xfId="754"/>
    <cellStyle name="Comma 2 10" xfId="755"/>
    <cellStyle name="Comma 2 10 2" xfId="3217"/>
    <cellStyle name="Comma 2 10 2 2" xfId="22434"/>
    <cellStyle name="Comma 2 10 2 3" xfId="20885"/>
    <cellStyle name="Comma 2 10 3" xfId="21081"/>
    <cellStyle name="Comma 2 10 4" xfId="21694"/>
    <cellStyle name="Comma 2 11" xfId="756"/>
    <cellStyle name="Comma 2 11 2" xfId="3218"/>
    <cellStyle name="Comma 2 11 2 2" xfId="22435"/>
    <cellStyle name="Comma 2 11 2 3" xfId="20884"/>
    <cellStyle name="Comma 2 11 3" xfId="21082"/>
    <cellStyle name="Comma 2 11 4" xfId="22377"/>
    <cellStyle name="Comma 2 12" xfId="757"/>
    <cellStyle name="Comma 2 12 2" xfId="3219"/>
    <cellStyle name="Comma 2 12 2 2" xfId="22436"/>
    <cellStyle name="Comma 2 12 2 3" xfId="23628"/>
    <cellStyle name="Comma 2 12 3" xfId="21083"/>
    <cellStyle name="Comma 2 12 4" xfId="21691"/>
    <cellStyle name="Comma 2 13" xfId="758"/>
    <cellStyle name="Comma 2 13 2" xfId="3220"/>
    <cellStyle name="Comma 2 13 2 2" xfId="22437"/>
    <cellStyle name="Comma 2 13 2 3" xfId="23627"/>
    <cellStyle name="Comma 2 13 3" xfId="21084"/>
    <cellStyle name="Comma 2 13 4" xfId="22376"/>
    <cellStyle name="Comma 2 14" xfId="759"/>
    <cellStyle name="Comma 2 14 2" xfId="3221"/>
    <cellStyle name="Comma 2 14 2 2" xfId="22438"/>
    <cellStyle name="Comma 2 14 2 3" xfId="23626"/>
    <cellStyle name="Comma 2 14 3" xfId="21085"/>
    <cellStyle name="Comma 2 14 4" xfId="21688"/>
    <cellStyle name="Comma 2 15" xfId="760"/>
    <cellStyle name="Comma 2 15 2" xfId="3222"/>
    <cellStyle name="Comma 2 15 2 2" xfId="22439"/>
    <cellStyle name="Comma 2 15 2 3" xfId="23625"/>
    <cellStyle name="Comma 2 15 3" xfId="21086"/>
    <cellStyle name="Comma 2 15 4" xfId="22375"/>
    <cellStyle name="Comma 2 16" xfId="761"/>
    <cellStyle name="Comma 2 16 2" xfId="3223"/>
    <cellStyle name="Comma 2 16 2 2" xfId="22440"/>
    <cellStyle name="Comma 2 16 2 3" xfId="23624"/>
    <cellStyle name="Comma 2 16 3" xfId="21087"/>
    <cellStyle name="Comma 2 16 4" xfId="21685"/>
    <cellStyle name="Comma 2 17" xfId="762"/>
    <cellStyle name="Comma 2 17 10" xfId="763"/>
    <cellStyle name="Comma 2 17 10 2" xfId="3225"/>
    <cellStyle name="Comma 2 17 10 2 2" xfId="22442"/>
    <cellStyle name="Comma 2 17 10 2 3" xfId="20883"/>
    <cellStyle name="Comma 2 17 10 3" xfId="21089"/>
    <cellStyle name="Comma 2 17 10 4" xfId="21682"/>
    <cellStyle name="Comma 2 17 11" xfId="764"/>
    <cellStyle name="Comma 2 17 11 2" xfId="3226"/>
    <cellStyle name="Comma 2 17 11 2 2" xfId="22443"/>
    <cellStyle name="Comma 2 17 11 2 3" xfId="20882"/>
    <cellStyle name="Comma 2 17 11 3" xfId="21090"/>
    <cellStyle name="Comma 2 17 11 4" xfId="22374"/>
    <cellStyle name="Comma 2 17 12" xfId="765"/>
    <cellStyle name="Comma 2 17 12 2" xfId="3227"/>
    <cellStyle name="Comma 2 17 12 2 2" xfId="22444"/>
    <cellStyle name="Comma 2 17 12 2 3" xfId="23623"/>
    <cellStyle name="Comma 2 17 12 3" xfId="21091"/>
    <cellStyle name="Comma 2 17 12 4" xfId="21679"/>
    <cellStyle name="Comma 2 17 13" xfId="766"/>
    <cellStyle name="Comma 2 17 13 2" xfId="3228"/>
    <cellStyle name="Comma 2 17 13 2 2" xfId="22445"/>
    <cellStyle name="Comma 2 17 13 2 3" xfId="23622"/>
    <cellStyle name="Comma 2 17 13 3" xfId="21092"/>
    <cellStyle name="Comma 2 17 13 4" xfId="22373"/>
    <cellStyle name="Comma 2 17 14" xfId="767"/>
    <cellStyle name="Comma 2 17 14 2" xfId="3229"/>
    <cellStyle name="Comma 2 17 14 2 2" xfId="22446"/>
    <cellStyle name="Comma 2 17 14 2 3" xfId="23621"/>
    <cellStyle name="Comma 2 17 14 3" xfId="21093"/>
    <cellStyle name="Comma 2 17 14 4" xfId="21676"/>
    <cellStyle name="Comma 2 17 15" xfId="768"/>
    <cellStyle name="Comma 2 17 15 2" xfId="3230"/>
    <cellStyle name="Comma 2 17 15 2 2" xfId="22447"/>
    <cellStyle name="Comma 2 17 15 2 3" xfId="23620"/>
    <cellStyle name="Comma 2 17 15 3" xfId="21094"/>
    <cellStyle name="Comma 2 17 15 4" xfId="21675"/>
    <cellStyle name="Comma 2 17 16" xfId="769"/>
    <cellStyle name="Comma 2 17 16 2" xfId="3231"/>
    <cellStyle name="Comma 2 17 16 2 2" xfId="22448"/>
    <cellStyle name="Comma 2 17 16 2 3" xfId="20881"/>
    <cellStyle name="Comma 2 17 16 3" xfId="21095"/>
    <cellStyle name="Comma 2 17 16 4" xfId="22372"/>
    <cellStyle name="Comma 2 17 17" xfId="770"/>
    <cellStyle name="Comma 2 17 17 2" xfId="3232"/>
    <cellStyle name="Comma 2 17 17 2 2" xfId="22449"/>
    <cellStyle name="Comma 2 17 17 2 3" xfId="20880"/>
    <cellStyle name="Comma 2 17 17 3" xfId="21096"/>
    <cellStyle name="Comma 2 17 17 4" xfId="21672"/>
    <cellStyle name="Comma 2 17 18" xfId="771"/>
    <cellStyle name="Comma 2 17 18 2" xfId="3233"/>
    <cellStyle name="Comma 2 17 18 2 2" xfId="22450"/>
    <cellStyle name="Comma 2 17 18 2 3" xfId="20879"/>
    <cellStyle name="Comma 2 17 18 3" xfId="21097"/>
    <cellStyle name="Comma 2 17 18 4" xfId="22371"/>
    <cellStyle name="Comma 2 17 19" xfId="772"/>
    <cellStyle name="Comma 2 17 19 2" xfId="3234"/>
    <cellStyle name="Comma 2 17 19 2 2" xfId="22451"/>
    <cellStyle name="Comma 2 17 19 2 3" xfId="20878"/>
    <cellStyle name="Comma 2 17 19 3" xfId="21098"/>
    <cellStyle name="Comma 2 17 19 4" xfId="21669"/>
    <cellStyle name="Comma 2 17 2" xfId="773"/>
    <cellStyle name="Comma 2 17 2 2" xfId="3235"/>
    <cellStyle name="Comma 2 17 2 2 2" xfId="22452"/>
    <cellStyle name="Comma 2 17 2 2 3" xfId="20877"/>
    <cellStyle name="Comma 2 17 2 3" xfId="21099"/>
    <cellStyle name="Comma 2 17 2 4" xfId="22370"/>
    <cellStyle name="Comma 2 17 20" xfId="774"/>
    <cellStyle name="Comma 2 17 20 2" xfId="3236"/>
    <cellStyle name="Comma 2 17 20 2 2" xfId="22453"/>
    <cellStyle name="Comma 2 17 20 2 3" xfId="20876"/>
    <cellStyle name="Comma 2 17 20 3" xfId="21100"/>
    <cellStyle name="Comma 2 17 20 4" xfId="21666"/>
    <cellStyle name="Comma 2 17 21" xfId="775"/>
    <cellStyle name="Comma 2 17 21 2" xfId="3237"/>
    <cellStyle name="Comma 2 17 21 2 2" xfId="22454"/>
    <cellStyle name="Comma 2 17 21 2 3" xfId="20875"/>
    <cellStyle name="Comma 2 17 21 3" xfId="21101"/>
    <cellStyle name="Comma 2 17 21 4" xfId="22369"/>
    <cellStyle name="Comma 2 17 22" xfId="776"/>
    <cellStyle name="Comma 2 17 22 2" xfId="3238"/>
    <cellStyle name="Comma 2 17 22 2 2" xfId="22455"/>
    <cellStyle name="Comma 2 17 22 2 3" xfId="20874"/>
    <cellStyle name="Comma 2 17 22 3" xfId="21102"/>
    <cellStyle name="Comma 2 17 22 4" xfId="21663"/>
    <cellStyle name="Comma 2 17 23" xfId="777"/>
    <cellStyle name="Comma 2 17 23 2" xfId="778"/>
    <cellStyle name="Comma 2 17 23 3" xfId="3662"/>
    <cellStyle name="Comma 2 17 23 3 2" xfId="22858"/>
    <cellStyle name="Comma 2 17 23 3 3" xfId="20706"/>
    <cellStyle name="Comma 2 17 23 4" xfId="7056"/>
    <cellStyle name="Comma 2 17 23 4 2" xfId="25584"/>
    <cellStyle name="Comma 2 17 23 4 3" xfId="40952"/>
    <cellStyle name="Comma 2 17 23 5" xfId="7057"/>
    <cellStyle name="Comma 2 17 23 5 2" xfId="25585"/>
    <cellStyle name="Comma 2 17 23 5 3" xfId="40953"/>
    <cellStyle name="Comma 2 17 23 6" xfId="21103"/>
    <cellStyle name="Comma 2 17 23 7" xfId="22368"/>
    <cellStyle name="Comma 2 17 24" xfId="779"/>
    <cellStyle name="Comma 2 17 24 2" xfId="780"/>
    <cellStyle name="Comma 2 17 24 2 2" xfId="21105"/>
    <cellStyle name="Comma 2 17 24 2 3" xfId="21658"/>
    <cellStyle name="Comma 2 17 24 3" xfId="781"/>
    <cellStyle name="Comma 2 17 24 4" xfId="21104"/>
    <cellStyle name="Comma 2 17 24 5" xfId="22367"/>
    <cellStyle name="Comma 2 17 25" xfId="782"/>
    <cellStyle name="Comma 2 17 25 2" xfId="783"/>
    <cellStyle name="Comma 2 17 25 3" xfId="784"/>
    <cellStyle name="Comma 2 17 25 3 2" xfId="21109"/>
    <cellStyle name="Comma 2 17 25 3 3" xfId="21652"/>
    <cellStyle name="Comma 2 17 25 4" xfId="785"/>
    <cellStyle name="Comma 2 17 25 5" xfId="21107"/>
    <cellStyle name="Comma 2 17 25 6" xfId="21655"/>
    <cellStyle name="Comma 2 17 26" xfId="786"/>
    <cellStyle name="Comma 2 17 26 2" xfId="787"/>
    <cellStyle name="Comma 2 17 26 3" xfId="3661"/>
    <cellStyle name="Comma 2 17 26 3 2" xfId="22857"/>
    <cellStyle name="Comma 2 17 26 3 3" xfId="20707"/>
    <cellStyle name="Comma 2 17 26 4" xfId="19945"/>
    <cellStyle name="Comma 2 17 27" xfId="788"/>
    <cellStyle name="Comma 2 17 28" xfId="789"/>
    <cellStyle name="Comma 2 17 29" xfId="790"/>
    <cellStyle name="Comma 2 17 3" xfId="791"/>
    <cellStyle name="Comma 2 17 3 2" xfId="3241"/>
    <cellStyle name="Comma 2 17 3 2 2" xfId="22456"/>
    <cellStyle name="Comma 2 17 3 2 3" xfId="20873"/>
    <cellStyle name="Comma 2 17 3 3" xfId="21114"/>
    <cellStyle name="Comma 2 17 3 4" xfId="22366"/>
    <cellStyle name="Comma 2 17 30" xfId="792"/>
    <cellStyle name="Comma 2 17 31" xfId="793"/>
    <cellStyle name="Comma 2 17 32" xfId="794"/>
    <cellStyle name="Comma 2 17 33" xfId="795"/>
    <cellStyle name="Comma 2 17 34" xfId="796"/>
    <cellStyle name="Comma 2 17 35" xfId="797"/>
    <cellStyle name="Comma 2 17 36" xfId="798"/>
    <cellStyle name="Comma 2 17 36 2" xfId="21119"/>
    <cellStyle name="Comma 2 17 36 3" xfId="21637"/>
    <cellStyle name="Comma 2 17 37" xfId="3224"/>
    <cellStyle name="Comma 2 17 37 2" xfId="5616"/>
    <cellStyle name="Comma 2 17 37 3" xfId="7058"/>
    <cellStyle name="Comma 2 17 37 3 2" xfId="25586"/>
    <cellStyle name="Comma 2 17 37 3 3" xfId="40954"/>
    <cellStyle name="Comma 2 17 4" xfId="799"/>
    <cellStyle name="Comma 2 17 4 2" xfId="3242"/>
    <cellStyle name="Comma 2 17 4 2 2" xfId="22457"/>
    <cellStyle name="Comma 2 17 4 2 3" xfId="20872"/>
    <cellStyle name="Comma 2 17 4 3" xfId="21120"/>
    <cellStyle name="Comma 2 17 4 4" xfId="22365"/>
    <cellStyle name="Comma 2 17 5" xfId="800"/>
    <cellStyle name="Comma 2 17 5 2" xfId="3243"/>
    <cellStyle name="Comma 2 17 5 2 2" xfId="22458"/>
    <cellStyle name="Comma 2 17 5 2 3" xfId="20871"/>
    <cellStyle name="Comma 2 17 5 3" xfId="21121"/>
    <cellStyle name="Comma 2 17 5 4" xfId="21634"/>
    <cellStyle name="Comma 2 17 6" xfId="801"/>
    <cellStyle name="Comma 2 17 6 2" xfId="3244"/>
    <cellStyle name="Comma 2 17 6 2 2" xfId="22459"/>
    <cellStyle name="Comma 2 17 6 2 3" xfId="20870"/>
    <cellStyle name="Comma 2 17 6 3" xfId="21122"/>
    <cellStyle name="Comma 2 17 6 4" xfId="21633"/>
    <cellStyle name="Comma 2 17 7" xfId="802"/>
    <cellStyle name="Comma 2 17 7 2" xfId="3245"/>
    <cellStyle name="Comma 2 17 7 2 2" xfId="22460"/>
    <cellStyle name="Comma 2 17 7 2 3" xfId="20869"/>
    <cellStyle name="Comma 2 17 7 3" xfId="21123"/>
    <cellStyle name="Comma 2 17 7 4" xfId="21632"/>
    <cellStyle name="Comma 2 17 8" xfId="803"/>
    <cellStyle name="Comma 2 17 8 2" xfId="3246"/>
    <cellStyle name="Comma 2 17 8 2 2" xfId="22461"/>
    <cellStyle name="Comma 2 17 8 2 3" xfId="20868"/>
    <cellStyle name="Comma 2 17 8 3" xfId="21124"/>
    <cellStyle name="Comma 2 17 8 4" xfId="21631"/>
    <cellStyle name="Comma 2 17 9" xfId="804"/>
    <cellStyle name="Comma 2 17 9 2" xfId="3247"/>
    <cellStyle name="Comma 2 17 9 2 2" xfId="22462"/>
    <cellStyle name="Comma 2 17 9 2 3" xfId="20867"/>
    <cellStyle name="Comma 2 17 9 3" xfId="21125"/>
    <cellStyle name="Comma 2 17 9 4" xfId="21630"/>
    <cellStyle name="Comma 2 18" xfId="805"/>
    <cellStyle name="Comma 2 18 10" xfId="806"/>
    <cellStyle name="Comma 2 18 10 2" xfId="3249"/>
    <cellStyle name="Comma 2 18 10 2 2" xfId="22464"/>
    <cellStyle name="Comma 2 18 10 2 3" xfId="29618"/>
    <cellStyle name="Comma 2 18 10 3" xfId="21126"/>
    <cellStyle name="Comma 2 18 10 4" xfId="21629"/>
    <cellStyle name="Comma 2 18 11" xfId="807"/>
    <cellStyle name="Comma 2 18 11 2" xfId="3250"/>
    <cellStyle name="Comma 2 18 11 2 2" xfId="22465"/>
    <cellStyle name="Comma 2 18 11 2 3" xfId="23619"/>
    <cellStyle name="Comma 2 18 11 3" xfId="21127"/>
    <cellStyle name="Comma 2 18 11 4" xfId="21628"/>
    <cellStyle name="Comma 2 18 12" xfId="808"/>
    <cellStyle name="Comma 2 18 12 2" xfId="3251"/>
    <cellStyle name="Comma 2 18 12 2 2" xfId="22466"/>
    <cellStyle name="Comma 2 18 12 2 3" xfId="23618"/>
    <cellStyle name="Comma 2 18 12 3" xfId="21128"/>
    <cellStyle name="Comma 2 18 12 4" xfId="21627"/>
    <cellStyle name="Comma 2 18 13" xfId="809"/>
    <cellStyle name="Comma 2 18 13 2" xfId="3252"/>
    <cellStyle name="Comma 2 18 13 2 2" xfId="22467"/>
    <cellStyle name="Comma 2 18 13 2 3" xfId="23617"/>
    <cellStyle name="Comma 2 18 13 3" xfId="21129"/>
    <cellStyle name="Comma 2 18 13 4" xfId="21626"/>
    <cellStyle name="Comma 2 18 14" xfId="810"/>
    <cellStyle name="Comma 2 18 14 2" xfId="3253"/>
    <cellStyle name="Comma 2 18 14 2 2" xfId="22468"/>
    <cellStyle name="Comma 2 18 14 2 3" xfId="23616"/>
    <cellStyle name="Comma 2 18 14 3" xfId="21130"/>
    <cellStyle name="Comma 2 18 14 4" xfId="21625"/>
    <cellStyle name="Comma 2 18 15" xfId="811"/>
    <cellStyle name="Comma 2 18 15 2" xfId="3254"/>
    <cellStyle name="Comma 2 18 15 2 2" xfId="22469"/>
    <cellStyle name="Comma 2 18 15 2 3" xfId="20866"/>
    <cellStyle name="Comma 2 18 15 3" xfId="21131"/>
    <cellStyle name="Comma 2 18 15 4" xfId="21624"/>
    <cellStyle name="Comma 2 18 16" xfId="812"/>
    <cellStyle name="Comma 2 18 16 2" xfId="3255"/>
    <cellStyle name="Comma 2 18 16 2 2" xfId="22470"/>
    <cellStyle name="Comma 2 18 16 2 3" xfId="23615"/>
    <cellStyle name="Comma 2 18 16 3" xfId="21132"/>
    <cellStyle name="Comma 2 18 16 4" xfId="21623"/>
    <cellStyle name="Comma 2 18 17" xfId="813"/>
    <cellStyle name="Comma 2 18 17 2" xfId="3256"/>
    <cellStyle name="Comma 2 18 17 2 2" xfId="22471"/>
    <cellStyle name="Comma 2 18 17 2 3" xfId="23614"/>
    <cellStyle name="Comma 2 18 17 3" xfId="21133"/>
    <cellStyle name="Comma 2 18 17 4" xfId="21622"/>
    <cellStyle name="Comma 2 18 18" xfId="814"/>
    <cellStyle name="Comma 2 18 18 2" xfId="3257"/>
    <cellStyle name="Comma 2 18 18 2 2" xfId="22472"/>
    <cellStyle name="Comma 2 18 18 2 3" xfId="23613"/>
    <cellStyle name="Comma 2 18 18 3" xfId="21134"/>
    <cellStyle name="Comma 2 18 18 4" xfId="21621"/>
    <cellStyle name="Comma 2 18 19" xfId="815"/>
    <cellStyle name="Comma 2 18 19 2" xfId="3258"/>
    <cellStyle name="Comma 2 18 19 2 2" xfId="22473"/>
    <cellStyle name="Comma 2 18 19 2 3" xfId="23612"/>
    <cellStyle name="Comma 2 18 19 3" xfId="21135"/>
    <cellStyle name="Comma 2 18 19 4" xfId="21620"/>
    <cellStyle name="Comma 2 18 2" xfId="816"/>
    <cellStyle name="Comma 2 18 2 2" xfId="3259"/>
    <cellStyle name="Comma 2 18 2 2 2" xfId="22474"/>
    <cellStyle name="Comma 2 18 2 2 3" xfId="23611"/>
    <cellStyle name="Comma 2 18 2 3" xfId="21136"/>
    <cellStyle name="Comma 2 18 2 4" xfId="21619"/>
    <cellStyle name="Comma 2 18 20" xfId="817"/>
    <cellStyle name="Comma 2 18 20 2" xfId="3260"/>
    <cellStyle name="Comma 2 18 20 2 2" xfId="22475"/>
    <cellStyle name="Comma 2 18 20 2 3" xfId="23610"/>
    <cellStyle name="Comma 2 18 20 3" xfId="21137"/>
    <cellStyle name="Comma 2 18 20 4" xfId="21618"/>
    <cellStyle name="Comma 2 18 21" xfId="818"/>
    <cellStyle name="Comma 2 18 21 2" xfId="3261"/>
    <cellStyle name="Comma 2 18 21 2 2" xfId="22476"/>
    <cellStyle name="Comma 2 18 21 2 3" xfId="23609"/>
    <cellStyle name="Comma 2 18 21 3" xfId="21138"/>
    <cellStyle name="Comma 2 18 21 4" xfId="22853"/>
    <cellStyle name="Comma 2 18 22" xfId="819"/>
    <cellStyle name="Comma 2 18 22 2" xfId="3262"/>
    <cellStyle name="Comma 2 18 22 2 2" xfId="22477"/>
    <cellStyle name="Comma 2 18 22 2 3" xfId="23608"/>
    <cellStyle name="Comma 2 18 22 3" xfId="21139"/>
    <cellStyle name="Comma 2 18 22 4" xfId="21617"/>
    <cellStyle name="Comma 2 18 23" xfId="820"/>
    <cellStyle name="Comma 2 18 23 2" xfId="821"/>
    <cellStyle name="Comma 2 18 23 3" xfId="3660"/>
    <cellStyle name="Comma 2 18 23 3 2" xfId="22856"/>
    <cellStyle name="Comma 2 18 23 3 3" xfId="20708"/>
    <cellStyle name="Comma 2 18 23 4" xfId="7059"/>
    <cellStyle name="Comma 2 18 23 4 2" xfId="25587"/>
    <cellStyle name="Comma 2 18 23 4 3" xfId="40955"/>
    <cellStyle name="Comma 2 18 23 5" xfId="7060"/>
    <cellStyle name="Comma 2 18 23 5 2" xfId="25588"/>
    <cellStyle name="Comma 2 18 23 5 3" xfId="40956"/>
    <cellStyle name="Comma 2 18 23 6" xfId="21140"/>
    <cellStyle name="Comma 2 18 23 7" xfId="21616"/>
    <cellStyle name="Comma 2 18 24" xfId="822"/>
    <cellStyle name="Comma 2 18 24 2" xfId="823"/>
    <cellStyle name="Comma 2 18 24 2 2" xfId="21143"/>
    <cellStyle name="Comma 2 18 24 2 3" xfId="21614"/>
    <cellStyle name="Comma 2 18 24 3" xfId="824"/>
    <cellStyle name="Comma 2 18 24 4" xfId="21142"/>
    <cellStyle name="Comma 2 18 24 5" xfId="21615"/>
    <cellStyle name="Comma 2 18 25" xfId="825"/>
    <cellStyle name="Comma 2 18 25 2" xfId="826"/>
    <cellStyle name="Comma 2 18 25 3" xfId="827"/>
    <cellStyle name="Comma 2 18 25 3 2" xfId="21146"/>
    <cellStyle name="Comma 2 18 25 3 3" xfId="21612"/>
    <cellStyle name="Comma 2 18 25 4" xfId="828"/>
    <cellStyle name="Comma 2 18 25 5" xfId="21145"/>
    <cellStyle name="Comma 2 18 25 6" xfId="21613"/>
    <cellStyle name="Comma 2 18 26" xfId="829"/>
    <cellStyle name="Comma 2 18 26 2" xfId="830"/>
    <cellStyle name="Comma 2 18 26 3" xfId="3659"/>
    <cellStyle name="Comma 2 18 26 3 2" xfId="22855"/>
    <cellStyle name="Comma 2 18 26 3 3" xfId="20709"/>
    <cellStyle name="Comma 2 18 26 4" xfId="19946"/>
    <cellStyle name="Comma 2 18 27" xfId="831"/>
    <cellStyle name="Comma 2 18 28" xfId="832"/>
    <cellStyle name="Comma 2 18 29" xfId="833"/>
    <cellStyle name="Comma 2 18 3" xfId="834"/>
    <cellStyle name="Comma 2 18 3 2" xfId="3263"/>
    <cellStyle name="Comma 2 18 3 2 2" xfId="22478"/>
    <cellStyle name="Comma 2 18 3 2 3" xfId="23607"/>
    <cellStyle name="Comma 2 18 3 3" xfId="21151"/>
    <cellStyle name="Comma 2 18 3 4" xfId="21611"/>
    <cellStyle name="Comma 2 18 30" xfId="835"/>
    <cellStyle name="Comma 2 18 31" xfId="836"/>
    <cellStyle name="Comma 2 18 32" xfId="837"/>
    <cellStyle name="Comma 2 18 33" xfId="838"/>
    <cellStyle name="Comma 2 18 34" xfId="839"/>
    <cellStyle name="Comma 2 18 35" xfId="840"/>
    <cellStyle name="Comma 2 18 36" xfId="841"/>
    <cellStyle name="Comma 2 18 36 2" xfId="21155"/>
    <cellStyle name="Comma 2 18 36 3" xfId="21610"/>
    <cellStyle name="Comma 2 18 37" xfId="3248"/>
    <cellStyle name="Comma 2 18 37 2" xfId="5617"/>
    <cellStyle name="Comma 2 18 37 3" xfId="7061"/>
    <cellStyle name="Comma 2 18 37 3 2" xfId="25589"/>
    <cellStyle name="Comma 2 18 37 3 3" xfId="40957"/>
    <cellStyle name="Comma 2 18 4" xfId="842"/>
    <cellStyle name="Comma 2 18 4 2" xfId="3264"/>
    <cellStyle name="Comma 2 18 4 2 2" xfId="22479"/>
    <cellStyle name="Comma 2 18 4 2 3" xfId="23606"/>
    <cellStyle name="Comma 2 18 4 3" xfId="21156"/>
    <cellStyle name="Comma 2 18 4 4" xfId="21609"/>
    <cellStyle name="Comma 2 18 5" xfId="843"/>
    <cellStyle name="Comma 2 18 5 2" xfId="3265"/>
    <cellStyle name="Comma 2 18 5 2 2" xfId="22480"/>
    <cellStyle name="Comma 2 18 5 2 3" xfId="23605"/>
    <cellStyle name="Comma 2 18 5 3" xfId="21157"/>
    <cellStyle name="Comma 2 18 5 4" xfId="21608"/>
    <cellStyle name="Comma 2 18 6" xfId="844"/>
    <cellStyle name="Comma 2 18 6 2" xfId="3266"/>
    <cellStyle name="Comma 2 18 6 2 2" xfId="22481"/>
    <cellStyle name="Comma 2 18 6 2 3" xfId="22415"/>
    <cellStyle name="Comma 2 18 6 3" xfId="21158"/>
    <cellStyle name="Comma 2 18 6 4" xfId="21607"/>
    <cellStyle name="Comma 2 18 7" xfId="845"/>
    <cellStyle name="Comma 2 18 7 2" xfId="3267"/>
    <cellStyle name="Comma 2 18 7 2 2" xfId="22482"/>
    <cellStyle name="Comma 2 18 7 2 3" xfId="22414"/>
    <cellStyle name="Comma 2 18 7 3" xfId="21159"/>
    <cellStyle name="Comma 2 18 7 4" xfId="21606"/>
    <cellStyle name="Comma 2 18 8" xfId="846"/>
    <cellStyle name="Comma 2 18 8 2" xfId="3268"/>
    <cellStyle name="Comma 2 18 8 2 2" xfId="22483"/>
    <cellStyle name="Comma 2 18 8 2 3" xfId="23604"/>
    <cellStyle name="Comma 2 18 8 3" xfId="21160"/>
    <cellStyle name="Comma 2 18 8 4" xfId="26425"/>
    <cellStyle name="Comma 2 18 9" xfId="847"/>
    <cellStyle name="Comma 2 18 9 2" xfId="3269"/>
    <cellStyle name="Comma 2 18 9 2 2" xfId="22484"/>
    <cellStyle name="Comma 2 18 9 2 3" xfId="23603"/>
    <cellStyle name="Comma 2 18 9 3" xfId="21161"/>
    <cellStyle name="Comma 2 18 9 4" xfId="26424"/>
    <cellStyle name="Comma 2 19" xfId="848"/>
    <cellStyle name="Comma 2 19 2" xfId="3270"/>
    <cellStyle name="Comma 2 19 2 2" xfId="22485"/>
    <cellStyle name="Comma 2 19 2 3" xfId="23602"/>
    <cellStyle name="Comma 2 19 3" xfId="21162"/>
    <cellStyle name="Comma 2 19 4" xfId="22364"/>
    <cellStyle name="Comma 2 2" xfId="849"/>
    <cellStyle name="Comma 2 2 2" xfId="3271"/>
    <cellStyle name="Comma 2 2 2 2" xfId="22486"/>
    <cellStyle name="Comma 2 2 2 3" xfId="23601"/>
    <cellStyle name="Comma 2 2 3" xfId="21163"/>
    <cellStyle name="Comma 2 2 4" xfId="38642"/>
    <cellStyle name="Comma 2 20" xfId="850"/>
    <cellStyle name="Comma 2 20 2" xfId="3272"/>
    <cellStyle name="Comma 2 20 2 2" xfId="22487"/>
    <cellStyle name="Comma 2 20 2 3" xfId="23600"/>
    <cellStyle name="Comma 2 20 3" xfId="21164"/>
    <cellStyle name="Comma 2 20 4" xfId="21605"/>
    <cellStyle name="Comma 2 21" xfId="851"/>
    <cellStyle name="Comma 2 21 2" xfId="3273"/>
    <cellStyle name="Comma 2 21 2 2" xfId="22488"/>
    <cellStyle name="Comma 2 21 2 3" xfId="23599"/>
    <cellStyle name="Comma 2 21 3" xfId="21165"/>
    <cellStyle name="Comma 2 21 4" xfId="21604"/>
    <cellStyle name="Comma 2 22" xfId="852"/>
    <cellStyle name="Comma 2 22 2" xfId="3274"/>
    <cellStyle name="Comma 2 22 2 2" xfId="22489"/>
    <cellStyle name="Comma 2 22 2 3" xfId="23598"/>
    <cellStyle name="Comma 2 22 3" xfId="21166"/>
    <cellStyle name="Comma 2 22 4" xfId="22746"/>
    <cellStyle name="Comma 2 23" xfId="853"/>
    <cellStyle name="Comma 2 23 2" xfId="3275"/>
    <cellStyle name="Comma 2 23 2 2" xfId="22490"/>
    <cellStyle name="Comma 2 23 2 3" xfId="22327"/>
    <cellStyle name="Comma 2 23 3" xfId="21167"/>
    <cellStyle name="Comma 2 23 4" xfId="21603"/>
    <cellStyle name="Comma 2 24" xfId="854"/>
    <cellStyle name="Comma 2 24 2" xfId="3276"/>
    <cellStyle name="Comma 2 24 2 2" xfId="22491"/>
    <cellStyle name="Comma 2 24 2 3" xfId="38391"/>
    <cellStyle name="Comma 2 24 3" xfId="21168"/>
    <cellStyle name="Comma 2 24 4" xfId="22363"/>
    <cellStyle name="Comma 2 25" xfId="855"/>
    <cellStyle name="Comma 2 25 2" xfId="3277"/>
    <cellStyle name="Comma 2 25 2 2" xfId="22492"/>
    <cellStyle name="Comma 2 25 2 3" xfId="23597"/>
    <cellStyle name="Comma 2 25 3" xfId="21169"/>
    <cellStyle name="Comma 2 25 4" xfId="38641"/>
    <cellStyle name="Comma 2 26" xfId="856"/>
    <cellStyle name="Comma 2 26 2" xfId="3278"/>
    <cellStyle name="Comma 2 26 2 2" xfId="22493"/>
    <cellStyle name="Comma 2 26 2 3" xfId="20863"/>
    <cellStyle name="Comma 2 26 3" xfId="21170"/>
    <cellStyle name="Comma 2 26 4" xfId="21602"/>
    <cellStyle name="Comma 2 27" xfId="857"/>
    <cellStyle name="Comma 2 27 2" xfId="3279"/>
    <cellStyle name="Comma 2 27 2 2" xfId="22494"/>
    <cellStyle name="Comma 2 27 2 3" xfId="23592"/>
    <cellStyle name="Comma 2 27 3" xfId="21171"/>
    <cellStyle name="Comma 2 27 4" xfId="21601"/>
    <cellStyle name="Comma 2 28" xfId="858"/>
    <cellStyle name="Comma 2 28 2" xfId="3280"/>
    <cellStyle name="Comma 2 28 2 2" xfId="22495"/>
    <cellStyle name="Comma 2 28 2 3" xfId="23596"/>
    <cellStyle name="Comma 2 28 3" xfId="21172"/>
    <cellStyle name="Comma 2 28 4" xfId="22747"/>
    <cellStyle name="Comma 2 29" xfId="859"/>
    <cellStyle name="Comma 2 29 2" xfId="3281"/>
    <cellStyle name="Comma 2 29 2 2" xfId="22496"/>
    <cellStyle name="Comma 2 29 2 3" xfId="23595"/>
    <cellStyle name="Comma 2 29 3" xfId="21173"/>
    <cellStyle name="Comma 2 29 4" xfId="21600"/>
    <cellStyle name="Comma 2 3" xfId="860"/>
    <cellStyle name="Comma 2 3 2" xfId="3282"/>
    <cellStyle name="Comma 2 3 2 2" xfId="22497"/>
    <cellStyle name="Comma 2 3 2 3" xfId="23594"/>
    <cellStyle name="Comma 2 3 3" xfId="21174"/>
    <cellStyle name="Comma 2 3 4" xfId="22362"/>
    <cellStyle name="Comma 2 30" xfId="861"/>
    <cellStyle name="Comma 2 30 2" xfId="3283"/>
    <cellStyle name="Comma 2 30 2 2" xfId="22498"/>
    <cellStyle name="Comma 2 30 2 3" xfId="23593"/>
    <cellStyle name="Comma 2 30 3" xfId="21175"/>
    <cellStyle name="Comma 2 30 4" xfId="38640"/>
    <cellStyle name="Comma 2 31" xfId="862"/>
    <cellStyle name="Comma 2 31 2" xfId="3284"/>
    <cellStyle name="Comma 2 31 2 2" xfId="22499"/>
    <cellStyle name="Comma 2 31 2 3" xfId="20862"/>
    <cellStyle name="Comma 2 31 3" xfId="21176"/>
    <cellStyle name="Comma 2 31 4" xfId="21599"/>
    <cellStyle name="Comma 2 32" xfId="863"/>
    <cellStyle name="Comma 2 32 2" xfId="3285"/>
    <cellStyle name="Comma 2 32 2 2" xfId="22500"/>
    <cellStyle name="Comma 2 32 2 3" xfId="20861"/>
    <cellStyle name="Comma 2 32 3" xfId="21177"/>
    <cellStyle name="Comma 2 32 4" xfId="21598"/>
    <cellStyle name="Comma 2 33" xfId="864"/>
    <cellStyle name="Comma 2 33 2" xfId="3286"/>
    <cellStyle name="Comma 2 33 2 2" xfId="22501"/>
    <cellStyle name="Comma 2 33 2 3" xfId="23591"/>
    <cellStyle name="Comma 2 33 3" xfId="21178"/>
    <cellStyle name="Comma 2 33 4" xfId="22748"/>
    <cellStyle name="Comma 2 34" xfId="865"/>
    <cellStyle name="Comma 2 34 2" xfId="3287"/>
    <cellStyle name="Comma 2 34 2 2" xfId="22502"/>
    <cellStyle name="Comma 2 34 2 3" xfId="23590"/>
    <cellStyle name="Comma 2 34 3" xfId="21179"/>
    <cellStyle name="Comma 2 34 4" xfId="21597"/>
    <cellStyle name="Comma 2 35" xfId="866"/>
    <cellStyle name="Comma 2 35 2" xfId="3288"/>
    <cellStyle name="Comma 2 35 2 2" xfId="22503"/>
    <cellStyle name="Comma 2 35 2 3" xfId="23589"/>
    <cellStyle name="Comma 2 35 3" xfId="21180"/>
    <cellStyle name="Comma 2 35 4" xfId="22361"/>
    <cellStyle name="Comma 2 36" xfId="867"/>
    <cellStyle name="Comma 2 36 2" xfId="3289"/>
    <cellStyle name="Comma 2 36 2 2" xfId="22504"/>
    <cellStyle name="Comma 2 36 2 3" xfId="23588"/>
    <cellStyle name="Comma 2 36 3" xfId="21181"/>
    <cellStyle name="Comma 2 36 4" xfId="38639"/>
    <cellStyle name="Comma 2 37" xfId="868"/>
    <cellStyle name="Comma 2 37 2" xfId="3290"/>
    <cellStyle name="Comma 2 37 2 2" xfId="22505"/>
    <cellStyle name="Comma 2 37 2 3" xfId="23587"/>
    <cellStyle name="Comma 2 37 3" xfId="21182"/>
    <cellStyle name="Comma 2 37 4" xfId="21596"/>
    <cellStyle name="Comma 2 38" xfId="869"/>
    <cellStyle name="Comma 2 38 2" xfId="3291"/>
    <cellStyle name="Comma 2 38 2 2" xfId="22506"/>
    <cellStyle name="Comma 2 38 2 3" xfId="23586"/>
    <cellStyle name="Comma 2 38 3" xfId="21183"/>
    <cellStyle name="Comma 2 38 4" xfId="21595"/>
    <cellStyle name="Comma 2 39" xfId="870"/>
    <cellStyle name="Comma 2 39 2" xfId="3292"/>
    <cellStyle name="Comma 2 39 2 2" xfId="22507"/>
    <cellStyle name="Comma 2 39 2 3" xfId="20860"/>
    <cellStyle name="Comma 2 39 3" xfId="21184"/>
    <cellStyle name="Comma 2 39 4" xfId="22749"/>
    <cellStyle name="Comma 2 4" xfId="871"/>
    <cellStyle name="Comma 2 4 2" xfId="3293"/>
    <cellStyle name="Comma 2 4 2 2" xfId="22508"/>
    <cellStyle name="Comma 2 4 2 3" xfId="20859"/>
    <cellStyle name="Comma 2 4 3" xfId="21185"/>
    <cellStyle name="Comma 2 4 4" xfId="21594"/>
    <cellStyle name="Comma 2 40" xfId="872"/>
    <cellStyle name="Comma 2 40 2" xfId="873"/>
    <cellStyle name="Comma 2 40 3" xfId="3658"/>
    <cellStyle name="Comma 2 40 3 2" xfId="22854"/>
    <cellStyle name="Comma 2 40 3 3" xfId="20710"/>
    <cellStyle name="Comma 2 40 4" xfId="7062"/>
    <cellStyle name="Comma 2 40 4 2" xfId="25590"/>
    <cellStyle name="Comma 2 40 4 3" xfId="40958"/>
    <cellStyle name="Comma 2 40 5" xfId="7063"/>
    <cellStyle name="Comma 2 40 5 2" xfId="25591"/>
    <cellStyle name="Comma 2 40 5 3" xfId="40959"/>
    <cellStyle name="Comma 2 40 6" xfId="21186"/>
    <cellStyle name="Comma 2 40 7" xfId="22360"/>
    <cellStyle name="Comma 2 41" xfId="874"/>
    <cellStyle name="Comma 2 41 2" xfId="875"/>
    <cellStyle name="Comma 2 41 2 2" xfId="21188"/>
    <cellStyle name="Comma 2 41 2 3" xfId="21592"/>
    <cellStyle name="Comma 2 41 3" xfId="876"/>
    <cellStyle name="Comma 2 41 4" xfId="21187"/>
    <cellStyle name="Comma 2 41 5" xfId="21593"/>
    <cellStyle name="Comma 2 42" xfId="877"/>
    <cellStyle name="Comma 2 42 2" xfId="878"/>
    <cellStyle name="Comma 2 42 3" xfId="879"/>
    <cellStyle name="Comma 2 42 3 2" xfId="21192"/>
    <cellStyle name="Comma 2 42 3 3" xfId="38638"/>
    <cellStyle name="Comma 2 42 4" xfId="880"/>
    <cellStyle name="Comma 2 42 5" xfId="21190"/>
    <cellStyle name="Comma 2 42 6" xfId="21591"/>
    <cellStyle name="Comma 2 43" xfId="881"/>
    <cellStyle name="Comma 2 43 2" xfId="882"/>
    <cellStyle name="Comma 2 43 3" xfId="5186"/>
    <cellStyle name="Comma 2 43 3 2" xfId="23881"/>
    <cellStyle name="Comma 2 43 3 3" xfId="39432"/>
    <cellStyle name="Comma 2 43 4" xfId="19947"/>
    <cellStyle name="Comma 2 44" xfId="883"/>
    <cellStyle name="Comma 2 44 2" xfId="5187"/>
    <cellStyle name="Comma 2 44 2 2" xfId="23882"/>
    <cellStyle name="Comma 2 44 2 3" xfId="39433"/>
    <cellStyle name="Comma 2 45" xfId="884"/>
    <cellStyle name="Comma 2 45 2" xfId="5188"/>
    <cellStyle name="Comma 2 45 2 2" xfId="23883"/>
    <cellStyle name="Comma 2 45 2 3" xfId="39434"/>
    <cellStyle name="Comma 2 46" xfId="885"/>
    <cellStyle name="Comma 2 46 2" xfId="5189"/>
    <cellStyle name="Comma 2 46 2 2" xfId="23884"/>
    <cellStyle name="Comma 2 46 2 3" xfId="39435"/>
    <cellStyle name="Comma 2 47" xfId="886"/>
    <cellStyle name="Comma 2 47 2" xfId="5190"/>
    <cellStyle name="Comma 2 47 2 2" xfId="23885"/>
    <cellStyle name="Comma 2 47 2 3" xfId="39436"/>
    <cellStyle name="Comma 2 48" xfId="887"/>
    <cellStyle name="Comma 2 48 2" xfId="5191"/>
    <cellStyle name="Comma 2 48 2 2" xfId="23886"/>
    <cellStyle name="Comma 2 48 2 3" xfId="39437"/>
    <cellStyle name="Comma 2 49" xfId="888"/>
    <cellStyle name="Comma 2 49 2" xfId="5192"/>
    <cellStyle name="Comma 2 49 2 2" xfId="23887"/>
    <cellStyle name="Comma 2 49 2 3" xfId="39438"/>
    <cellStyle name="Comma 2 5" xfId="889"/>
    <cellStyle name="Comma 2 5 2" xfId="3294"/>
    <cellStyle name="Comma 2 5 2 2" xfId="22509"/>
    <cellStyle name="Comma 2 5 2 3" xfId="23585"/>
    <cellStyle name="Comma 2 5 3" xfId="21199"/>
    <cellStyle name="Comma 2 5 4" xfId="21590"/>
    <cellStyle name="Comma 2 50" xfId="890"/>
    <cellStyle name="Comma 2 50 2" xfId="5193"/>
    <cellStyle name="Comma 2 50 2 2" xfId="23888"/>
    <cellStyle name="Comma 2 50 2 3" xfId="39439"/>
    <cellStyle name="Comma 2 51" xfId="891"/>
    <cellStyle name="Comma 2 51 2" xfId="5194"/>
    <cellStyle name="Comma 2 51 2 2" xfId="23889"/>
    <cellStyle name="Comma 2 51 2 3" xfId="39440"/>
    <cellStyle name="Comma 2 52" xfId="892"/>
    <cellStyle name="Comma 2 52 2" xfId="5195"/>
    <cellStyle name="Comma 2 52 2 2" xfId="23890"/>
    <cellStyle name="Comma 2 52 2 3" xfId="39441"/>
    <cellStyle name="Comma 2 53" xfId="893"/>
    <cellStyle name="Comma 2 53 2" xfId="21202"/>
    <cellStyle name="Comma 2 53 3" xfId="21589"/>
    <cellStyle name="Comma 2 54" xfId="3216"/>
    <cellStyle name="Comma 2 54 2" xfId="5615"/>
    <cellStyle name="Comma 2 54 3" xfId="7064"/>
    <cellStyle name="Comma 2 54 3 2" xfId="25592"/>
    <cellStyle name="Comma 2 54 3 3" xfId="40960"/>
    <cellStyle name="Comma 2 6" xfId="894"/>
    <cellStyle name="Comma 2 6 2" xfId="3295"/>
    <cellStyle name="Comma 2 6 2 2" xfId="22510"/>
    <cellStyle name="Comma 2 6 2 3" xfId="23584"/>
    <cellStyle name="Comma 2 6 3" xfId="21203"/>
    <cellStyle name="Comma 2 6 4" xfId="22750"/>
    <cellStyle name="Comma 2 7" xfId="895"/>
    <cellStyle name="Comma 2 7 2" xfId="3296"/>
    <cellStyle name="Comma 2 7 2 2" xfId="22511"/>
    <cellStyle name="Comma 2 7 2 3" xfId="23583"/>
    <cellStyle name="Comma 2 7 3" xfId="21204"/>
    <cellStyle name="Comma 2 7 4" xfId="21588"/>
    <cellStyle name="Comma 2 8" xfId="896"/>
    <cellStyle name="Comma 2 8 2" xfId="3297"/>
    <cellStyle name="Comma 2 8 2 2" xfId="22512"/>
    <cellStyle name="Comma 2 8 2 3" xfId="23582"/>
    <cellStyle name="Comma 2 8 3" xfId="21205"/>
    <cellStyle name="Comma 2 8 4" xfId="22359"/>
    <cellStyle name="Comma 2 9" xfId="897"/>
    <cellStyle name="Comma 2 9 2" xfId="3298"/>
    <cellStyle name="Comma 2 9 2 2" xfId="22513"/>
    <cellStyle name="Comma 2 9 2 3" xfId="20858"/>
    <cellStyle name="Comma 2 9 3" xfId="21206"/>
    <cellStyle name="Comma 2 9 4" xfId="38637"/>
    <cellStyle name="Comma 20" xfId="898"/>
    <cellStyle name="Comma 20 2" xfId="3299"/>
    <cellStyle name="Comma 20 2 2" xfId="22514"/>
    <cellStyle name="Comma 20 2 3" xfId="20857"/>
    <cellStyle name="Comma 20 3" xfId="21207"/>
    <cellStyle name="Comma 20 4" xfId="21587"/>
    <cellStyle name="Comma 21" xfId="899"/>
    <cellStyle name="Comma 21 2" xfId="900"/>
    <cellStyle name="Comma 21 3" xfId="7065"/>
    <cellStyle name="Comma 21 3 2" xfId="25593"/>
    <cellStyle name="Comma 21 3 3" xfId="40961"/>
    <cellStyle name="Comma 21 4" xfId="21208"/>
    <cellStyle name="Comma 21 5" xfId="21586"/>
    <cellStyle name="Comma 3" xfId="901"/>
    <cellStyle name="Comma 3 2" xfId="3300"/>
    <cellStyle name="Comma 3 2 2" xfId="22515"/>
    <cellStyle name="Comma 3 2 3" xfId="20856"/>
    <cellStyle name="Comma 3 3" xfId="21209"/>
    <cellStyle name="Comma 3 4" xfId="21585"/>
    <cellStyle name="Comma 4" xfId="902"/>
    <cellStyle name="Comma 4 2" xfId="3301"/>
    <cellStyle name="Comma 4 2 2" xfId="22516"/>
    <cellStyle name="Comma 4 2 3" xfId="20855"/>
    <cellStyle name="Comma 4 3" xfId="21210"/>
    <cellStyle name="Comma 4 4" xfId="22358"/>
    <cellStyle name="Comma 5" xfId="903"/>
    <cellStyle name="Comma 5 2" xfId="3302"/>
    <cellStyle name="Comma 5 2 2" xfId="22517"/>
    <cellStyle name="Comma 5 2 3" xfId="20854"/>
    <cellStyle name="Comma 5 3" xfId="21211"/>
    <cellStyle name="Comma 5 4" xfId="38636"/>
    <cellStyle name="Comma 6" xfId="904"/>
    <cellStyle name="Comma 6 2" xfId="3303"/>
    <cellStyle name="Comma 6 2 2" xfId="22518"/>
    <cellStyle name="Comma 6 2 3" xfId="20853"/>
    <cellStyle name="Comma 6 3" xfId="21212"/>
    <cellStyle name="Comma 6 4" xfId="21584"/>
    <cellStyle name="Comma 7" xfId="905"/>
    <cellStyle name="Comma 7 2" xfId="3304"/>
    <cellStyle name="Comma 7 2 2" xfId="22519"/>
    <cellStyle name="Comma 7 2 3" xfId="20852"/>
    <cellStyle name="Comma 7 3" xfId="21213"/>
    <cellStyle name="Comma 7 4" xfId="21583"/>
    <cellStyle name="Comma 8" xfId="906"/>
    <cellStyle name="Comma 8 2" xfId="3305"/>
    <cellStyle name="Comma 8 2 2" xfId="22520"/>
    <cellStyle name="Comma 8 2 3" xfId="20851"/>
    <cellStyle name="Comma 8 3" xfId="21214"/>
    <cellStyle name="Comma 8 4" xfId="22751"/>
    <cellStyle name="Comma 9" xfId="907"/>
    <cellStyle name="Comma 9 2" xfId="3306"/>
    <cellStyle name="Comma 9 2 2" xfId="22521"/>
    <cellStyle name="Comma 9 2 3" xfId="20850"/>
    <cellStyle name="Comma 9 3" xfId="21215"/>
    <cellStyle name="Comma 9 4" xfId="21582"/>
    <cellStyle name="Currency 2" xfId="908"/>
    <cellStyle name="Currency 2 2" xfId="3307"/>
    <cellStyle name="Currency 2 2 2" xfId="22522"/>
    <cellStyle name="Currency 2 2 3" xfId="20849"/>
    <cellStyle name="Currency 2 3" xfId="21216"/>
    <cellStyle name="Currency 2 4" xfId="22357"/>
    <cellStyle name="Date" xfId="909"/>
    <cellStyle name="Excel Built-in Normal" xfId="54426"/>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10" xfId="5196"/>
    <cellStyle name="Explanatory Text 2 11" xfId="5197"/>
    <cellStyle name="Explanatory Text 2 12" xfId="5198"/>
    <cellStyle name="Explanatory Text 2 13" xfId="5199"/>
    <cellStyle name="Explanatory Text 2 14" xfId="54427"/>
    <cellStyle name="Explanatory Text 2 2" xfId="921"/>
    <cellStyle name="Explanatory Text 2 3" xfId="922"/>
    <cellStyle name="Explanatory Text 2 4" xfId="5200"/>
    <cellStyle name="Explanatory Text 2 5" xfId="5201"/>
    <cellStyle name="Explanatory Text 2 6" xfId="5202"/>
    <cellStyle name="Explanatory Text 2 7" xfId="5203"/>
    <cellStyle name="Explanatory Text 2 8" xfId="5204"/>
    <cellStyle name="Explanatory Text 2 9" xfId="5205"/>
    <cellStyle name="Explanatory Text 20" xfId="923"/>
    <cellStyle name="Explanatory Text 21" xfId="924"/>
    <cellStyle name="Explanatory Text 21 10" xfId="5207"/>
    <cellStyle name="Explanatory Text 21 11" xfId="5208"/>
    <cellStyle name="Explanatory Text 21 12" xfId="5209"/>
    <cellStyle name="Explanatory Text 21 13" xfId="5210"/>
    <cellStyle name="Explanatory Text 21 14" xfId="5206"/>
    <cellStyle name="Explanatory Text 21 2" xfId="925"/>
    <cellStyle name="Explanatory Text 21 2 2" xfId="5211"/>
    <cellStyle name="Explanatory Text 21 2 3" xfId="19948"/>
    <cellStyle name="Explanatory Text 21 2 4" xfId="2774"/>
    <cellStyle name="Explanatory Text 21 3" xfId="5212"/>
    <cellStyle name="Explanatory Text 21 4" xfId="5213"/>
    <cellStyle name="Explanatory Text 21 5" xfId="5214"/>
    <cellStyle name="Explanatory Text 21 6" xfId="5215"/>
    <cellStyle name="Explanatory Text 21 7" xfId="5216"/>
    <cellStyle name="Explanatory Text 21 8" xfId="5217"/>
    <cellStyle name="Explanatory Text 21 9" xfId="5218"/>
    <cellStyle name="Explanatory Text 22" xfId="926"/>
    <cellStyle name="Explanatory Text 22 2" xfId="3308"/>
    <cellStyle name="Explanatory Text 22 3" xfId="7066"/>
    <cellStyle name="Explanatory Text 22 4" xfId="7067"/>
    <cellStyle name="Explanatory Text 23" xfId="927"/>
    <cellStyle name="Explanatory Text 23 2" xfId="5219"/>
    <cellStyle name="Explanatory Text 23 3" xfId="19949"/>
    <cellStyle name="Explanatory Text 23 4" xfId="2775"/>
    <cellStyle name="Explanatory Text 24" xfId="11761"/>
    <cellStyle name="Explanatory Text 24 2" xfId="5220"/>
    <cellStyle name="Explanatory Text 24 3" xfId="5221"/>
    <cellStyle name="Explanatory Text 24 4" xfId="5222"/>
    <cellStyle name="Explanatory Text 24 5" xfId="5223"/>
    <cellStyle name="Explanatory Text 24 6" xfId="5224"/>
    <cellStyle name="Explanatory Text 25" xfId="5225"/>
    <cellStyle name="Explanatory Text 26" xfId="5226"/>
    <cellStyle name="Explanatory Text 27" xfId="5227"/>
    <cellStyle name="Explanatory Text 28" xfId="5228"/>
    <cellStyle name="Explanatory Text 29" xfId="5229"/>
    <cellStyle name="Explanatory Text 3" xfId="928"/>
    <cellStyle name="Explanatory Text 30" xfId="5230"/>
    <cellStyle name="Explanatory Text 31" xfId="5231"/>
    <cellStyle name="Explanatory Text 32" xfId="5232"/>
    <cellStyle name="Explanatory Text 33" xfId="5233"/>
    <cellStyle name="Explanatory Text 4" xfId="929"/>
    <cellStyle name="Explanatory Text 5" xfId="930"/>
    <cellStyle name="Explanatory Text 6" xfId="931"/>
    <cellStyle name="Explanatory Text 7" xfId="932"/>
    <cellStyle name="Explanatory Text 8" xfId="933"/>
    <cellStyle name="Explanatory Text 9" xfId="934"/>
    <cellStyle name="Fixed" xfId="935"/>
    <cellStyle name="Good 10" xfId="936"/>
    <cellStyle name="Good 11" xfId="937"/>
    <cellStyle name="Good 12" xfId="938"/>
    <cellStyle name="Good 13" xfId="939"/>
    <cellStyle name="Good 14" xfId="940"/>
    <cellStyle name="Good 15" xfId="941"/>
    <cellStyle name="Good 16" xfId="942"/>
    <cellStyle name="Good 17" xfId="943"/>
    <cellStyle name="Good 18" xfId="944"/>
    <cellStyle name="Good 19" xfId="945"/>
    <cellStyle name="Good 2" xfId="946"/>
    <cellStyle name="Good 2 10" xfId="5234"/>
    <cellStyle name="Good 2 11" xfId="5235"/>
    <cellStyle name="Good 2 12" xfId="5236"/>
    <cellStyle name="Good 2 13" xfId="5237"/>
    <cellStyle name="Good 2 14" xfId="54428"/>
    <cellStyle name="Good 2 2" xfId="947"/>
    <cellStyle name="Good 2 3" xfId="948"/>
    <cellStyle name="Good 2 4" xfId="5238"/>
    <cellStyle name="Good 2 5" xfId="5239"/>
    <cellStyle name="Good 2 6" xfId="5240"/>
    <cellStyle name="Good 2 7" xfId="5241"/>
    <cellStyle name="Good 2 8" xfId="5242"/>
    <cellStyle name="Good 2 9" xfId="5243"/>
    <cellStyle name="Good 20" xfId="949"/>
    <cellStyle name="Good 21" xfId="950"/>
    <cellStyle name="Good 21 10" xfId="5245"/>
    <cellStyle name="Good 21 11" xfId="5246"/>
    <cellStyle name="Good 21 12" xfId="5247"/>
    <cellStyle name="Good 21 13" xfId="5248"/>
    <cellStyle name="Good 21 14" xfId="5244"/>
    <cellStyle name="Good 21 2" xfId="951"/>
    <cellStyle name="Good 21 2 2" xfId="5249"/>
    <cellStyle name="Good 21 2 3" xfId="19950"/>
    <cellStyle name="Good 21 2 4" xfId="2776"/>
    <cellStyle name="Good 21 3" xfId="5250"/>
    <cellStyle name="Good 21 4" xfId="5251"/>
    <cellStyle name="Good 21 5" xfId="5252"/>
    <cellStyle name="Good 21 6" xfId="5253"/>
    <cellStyle name="Good 21 7" xfId="5254"/>
    <cellStyle name="Good 21 8" xfId="5255"/>
    <cellStyle name="Good 21 9" xfId="5256"/>
    <cellStyle name="Good 22" xfId="952"/>
    <cellStyle name="Good 22 2" xfId="3309"/>
    <cellStyle name="Good 22 3" xfId="7068"/>
    <cellStyle name="Good 22 4" xfId="7069"/>
    <cellStyle name="Good 23" xfId="953"/>
    <cellStyle name="Good 23 2" xfId="5257"/>
    <cellStyle name="Good 23 3" xfId="19951"/>
    <cellStyle name="Good 23 4" xfId="2777"/>
    <cellStyle name="Good 24" xfId="11762"/>
    <cellStyle name="Good 24 2" xfId="5258"/>
    <cellStyle name="Good 24 3" xfId="5259"/>
    <cellStyle name="Good 24 4" xfId="5260"/>
    <cellStyle name="Good 24 5" xfId="5261"/>
    <cellStyle name="Good 24 6" xfId="5262"/>
    <cellStyle name="Good 25" xfId="5263"/>
    <cellStyle name="Good 26" xfId="5264"/>
    <cellStyle name="Good 27" xfId="5265"/>
    <cellStyle name="Good 28" xfId="5266"/>
    <cellStyle name="Good 29" xfId="5267"/>
    <cellStyle name="Good 3" xfId="954"/>
    <cellStyle name="Good 30" xfId="5268"/>
    <cellStyle name="Good 31" xfId="5269"/>
    <cellStyle name="Good 32" xfId="5270"/>
    <cellStyle name="Good 33" xfId="5271"/>
    <cellStyle name="Good 4" xfId="955"/>
    <cellStyle name="Good 5" xfId="956"/>
    <cellStyle name="Good 6" xfId="957"/>
    <cellStyle name="Good 7" xfId="958"/>
    <cellStyle name="Good 8" xfId="959"/>
    <cellStyle name="Good 9" xfId="960"/>
    <cellStyle name="Heading 1 10" xfId="961"/>
    <cellStyle name="Heading 1 11" xfId="962"/>
    <cellStyle name="Heading 1 12" xfId="963"/>
    <cellStyle name="Heading 1 13" xfId="964"/>
    <cellStyle name="Heading 1 14" xfId="965"/>
    <cellStyle name="Heading 1 15" xfId="966"/>
    <cellStyle name="Heading 1 16" xfId="967"/>
    <cellStyle name="Heading 1 17" xfId="968"/>
    <cellStyle name="Heading 1 18" xfId="969"/>
    <cellStyle name="Heading 1 19" xfId="970"/>
    <cellStyle name="Heading 1 2" xfId="971"/>
    <cellStyle name="Heading 1 2 10" xfId="5272"/>
    <cellStyle name="Heading 1 2 11" xfId="5273"/>
    <cellStyle name="Heading 1 2 12" xfId="5274"/>
    <cellStyle name="Heading 1 2 13" xfId="5275"/>
    <cellStyle name="Heading 1 2 14" xfId="54429"/>
    <cellStyle name="Heading 1 2 2" xfId="972"/>
    <cellStyle name="Heading 1 2 3" xfId="973"/>
    <cellStyle name="Heading 1 2 4" xfId="5276"/>
    <cellStyle name="Heading 1 2 5" xfId="5277"/>
    <cellStyle name="Heading 1 2 6" xfId="5278"/>
    <cellStyle name="Heading 1 2 7" xfId="5279"/>
    <cellStyle name="Heading 1 2 8" xfId="5280"/>
    <cellStyle name="Heading 1 2 9" xfId="5281"/>
    <cellStyle name="Heading 1 20" xfId="974"/>
    <cellStyle name="Heading 1 21" xfId="975"/>
    <cellStyle name="Heading 1 21 10" xfId="5283"/>
    <cellStyle name="Heading 1 21 11" xfId="5284"/>
    <cellStyle name="Heading 1 21 12" xfId="5285"/>
    <cellStyle name="Heading 1 21 13" xfId="5286"/>
    <cellStyle name="Heading 1 21 14" xfId="5282"/>
    <cellStyle name="Heading 1 21 2" xfId="976"/>
    <cellStyle name="Heading 1 21 2 2" xfId="5287"/>
    <cellStyle name="Heading 1 21 2 3" xfId="19952"/>
    <cellStyle name="Heading 1 21 2 4" xfId="2778"/>
    <cellStyle name="Heading 1 21 3" xfId="5288"/>
    <cellStyle name="Heading 1 21 4" xfId="5289"/>
    <cellStyle name="Heading 1 21 5" xfId="5290"/>
    <cellStyle name="Heading 1 21 6" xfId="5291"/>
    <cellStyle name="Heading 1 21 7" xfId="5292"/>
    <cellStyle name="Heading 1 21 8" xfId="5293"/>
    <cellStyle name="Heading 1 21 9" xfId="5294"/>
    <cellStyle name="Heading 1 22" xfId="977"/>
    <cellStyle name="Heading 1 22 2" xfId="3324"/>
    <cellStyle name="Heading 1 22 3" xfId="4128"/>
    <cellStyle name="Heading 1 22 4" xfId="7070"/>
    <cellStyle name="Heading 1 22 5" xfId="7071"/>
    <cellStyle name="Heading 1 23" xfId="978"/>
    <cellStyle name="Heading 1 23 2" xfId="5295"/>
    <cellStyle name="Heading 1 23 3" xfId="19953"/>
    <cellStyle name="Heading 1 23 4" xfId="2779"/>
    <cellStyle name="Heading 1 24" xfId="11763"/>
    <cellStyle name="Heading 1 24 2" xfId="5296"/>
    <cellStyle name="Heading 1 24 3" xfId="5297"/>
    <cellStyle name="Heading 1 24 4" xfId="5298"/>
    <cellStyle name="Heading 1 24 5" xfId="5299"/>
    <cellStyle name="Heading 1 24 6" xfId="5300"/>
    <cellStyle name="Heading 1 25" xfId="5301"/>
    <cellStyle name="Heading 1 26" xfId="5302"/>
    <cellStyle name="Heading 1 27" xfId="5303"/>
    <cellStyle name="Heading 1 28" xfId="5304"/>
    <cellStyle name="Heading 1 29" xfId="5305"/>
    <cellStyle name="Heading 1 3" xfId="979"/>
    <cellStyle name="Heading 1 30" xfId="5306"/>
    <cellStyle name="Heading 1 31" xfId="5307"/>
    <cellStyle name="Heading 1 32" xfId="5308"/>
    <cellStyle name="Heading 1 33" xfId="5309"/>
    <cellStyle name="Heading 1 4" xfId="980"/>
    <cellStyle name="Heading 1 5" xfId="981"/>
    <cellStyle name="Heading 1 6" xfId="982"/>
    <cellStyle name="Heading 1 7" xfId="983"/>
    <cellStyle name="Heading 1 8" xfId="984"/>
    <cellStyle name="Heading 1 9" xfId="985"/>
    <cellStyle name="Heading 2 10" xfId="986"/>
    <cellStyle name="Heading 2 11" xfId="987"/>
    <cellStyle name="Heading 2 12" xfId="988"/>
    <cellStyle name="Heading 2 13" xfId="989"/>
    <cellStyle name="Heading 2 14" xfId="990"/>
    <cellStyle name="Heading 2 15" xfId="991"/>
    <cellStyle name="Heading 2 16" xfId="992"/>
    <cellStyle name="Heading 2 17" xfId="993"/>
    <cellStyle name="Heading 2 18" xfId="994"/>
    <cellStyle name="Heading 2 19" xfId="995"/>
    <cellStyle name="Heading 2 2" xfId="996"/>
    <cellStyle name="Heading 2 2 10" xfId="5310"/>
    <cellStyle name="Heading 2 2 11" xfId="5311"/>
    <cellStyle name="Heading 2 2 12" xfId="5312"/>
    <cellStyle name="Heading 2 2 13" xfId="5313"/>
    <cellStyle name="Heading 2 2 14" xfId="54430"/>
    <cellStyle name="Heading 2 2 2" xfId="997"/>
    <cellStyle name="Heading 2 2 3" xfId="998"/>
    <cellStyle name="Heading 2 2 4" xfId="5314"/>
    <cellStyle name="Heading 2 2 5" xfId="5315"/>
    <cellStyle name="Heading 2 2 6" xfId="5316"/>
    <cellStyle name="Heading 2 2 7" xfId="5317"/>
    <cellStyle name="Heading 2 2 8" xfId="5318"/>
    <cellStyle name="Heading 2 2 9" xfId="5319"/>
    <cellStyle name="Heading 2 20" xfId="999"/>
    <cellStyle name="Heading 2 21" xfId="1000"/>
    <cellStyle name="Heading 2 21 10" xfId="5321"/>
    <cellStyle name="Heading 2 21 11" xfId="5322"/>
    <cellStyle name="Heading 2 21 12" xfId="5323"/>
    <cellStyle name="Heading 2 21 13" xfId="5324"/>
    <cellStyle name="Heading 2 21 14" xfId="5320"/>
    <cellStyle name="Heading 2 21 2" xfId="1001"/>
    <cellStyle name="Heading 2 21 2 2" xfId="5325"/>
    <cellStyle name="Heading 2 21 2 3" xfId="19954"/>
    <cellStyle name="Heading 2 21 2 4" xfId="2780"/>
    <cellStyle name="Heading 2 21 3" xfId="5326"/>
    <cellStyle name="Heading 2 21 4" xfId="5327"/>
    <cellStyle name="Heading 2 21 5" xfId="5328"/>
    <cellStyle name="Heading 2 21 6" xfId="5329"/>
    <cellStyle name="Heading 2 21 7" xfId="5330"/>
    <cellStyle name="Heading 2 21 8" xfId="5331"/>
    <cellStyle name="Heading 2 21 9" xfId="5332"/>
    <cellStyle name="Heading 2 22" xfId="1002"/>
    <cellStyle name="Heading 2 22 2" xfId="3339"/>
    <cellStyle name="Heading 2 22 3" xfId="4129"/>
    <cellStyle name="Heading 2 22 4" xfId="7072"/>
    <cellStyle name="Heading 2 22 5" xfId="7073"/>
    <cellStyle name="Heading 2 23" xfId="1003"/>
    <cellStyle name="Heading 2 23 2" xfId="5333"/>
    <cellStyle name="Heading 2 23 3" xfId="19955"/>
    <cellStyle name="Heading 2 23 4" xfId="2781"/>
    <cellStyle name="Heading 2 24" xfId="11764"/>
    <cellStyle name="Heading 2 24 2" xfId="5334"/>
    <cellStyle name="Heading 2 24 3" xfId="5335"/>
    <cellStyle name="Heading 2 24 4" xfId="5336"/>
    <cellStyle name="Heading 2 24 5" xfId="5337"/>
    <cellStyle name="Heading 2 24 6" xfId="5338"/>
    <cellStyle name="Heading 2 25" xfId="5339"/>
    <cellStyle name="Heading 2 26" xfId="5340"/>
    <cellStyle name="Heading 2 27" xfId="5341"/>
    <cellStyle name="Heading 2 28" xfId="5342"/>
    <cellStyle name="Heading 2 29" xfId="5343"/>
    <cellStyle name="Heading 2 3" xfId="1004"/>
    <cellStyle name="Heading 2 30" xfId="5344"/>
    <cellStyle name="Heading 2 31" xfId="5345"/>
    <cellStyle name="Heading 2 32" xfId="5346"/>
    <cellStyle name="Heading 2 33" xfId="5347"/>
    <cellStyle name="Heading 2 4" xfId="1005"/>
    <cellStyle name="Heading 2 5" xfId="1006"/>
    <cellStyle name="Heading 2 6" xfId="1007"/>
    <cellStyle name="Heading 2 7" xfId="1008"/>
    <cellStyle name="Heading 2 8" xfId="1009"/>
    <cellStyle name="Heading 2 9" xfId="1010"/>
    <cellStyle name="Heading 3 10" xfId="1011"/>
    <cellStyle name="Heading 3 11" xfId="1012"/>
    <cellStyle name="Heading 3 12" xfId="1013"/>
    <cellStyle name="Heading 3 13" xfId="1014"/>
    <cellStyle name="Heading 3 14" xfId="1015"/>
    <cellStyle name="Heading 3 15" xfId="1016"/>
    <cellStyle name="Heading 3 16" xfId="1017"/>
    <cellStyle name="Heading 3 17" xfId="1018"/>
    <cellStyle name="Heading 3 18" xfId="1019"/>
    <cellStyle name="Heading 3 19" xfId="1020"/>
    <cellStyle name="Heading 3 2" xfId="1021"/>
    <cellStyle name="Heading 3 2 10" xfId="5348"/>
    <cellStyle name="Heading 3 2 11" xfId="5349"/>
    <cellStyle name="Heading 3 2 12" xfId="5350"/>
    <cellStyle name="Heading 3 2 13" xfId="5351"/>
    <cellStyle name="Heading 3 2 14" xfId="54431"/>
    <cellStyle name="Heading 3 2 2" xfId="1022"/>
    <cellStyle name="Heading 3 2 3" xfId="1023"/>
    <cellStyle name="Heading 3 2 4" xfId="5352"/>
    <cellStyle name="Heading 3 2 5" xfId="5353"/>
    <cellStyle name="Heading 3 2 6" xfId="5354"/>
    <cellStyle name="Heading 3 2 7" xfId="5355"/>
    <cellStyle name="Heading 3 2 8" xfId="5356"/>
    <cellStyle name="Heading 3 2 9" xfId="5357"/>
    <cellStyle name="Heading 3 20" xfId="1024"/>
    <cellStyle name="Heading 3 21" xfId="1025"/>
    <cellStyle name="Heading 3 21 10" xfId="5359"/>
    <cellStyle name="Heading 3 21 11" xfId="5360"/>
    <cellStyle name="Heading 3 21 12" xfId="5361"/>
    <cellStyle name="Heading 3 21 13" xfId="5362"/>
    <cellStyle name="Heading 3 21 14" xfId="5358"/>
    <cellStyle name="Heading 3 21 2" xfId="1026"/>
    <cellStyle name="Heading 3 21 2 2" xfId="5363"/>
    <cellStyle name="Heading 3 21 2 3" xfId="19956"/>
    <cellStyle name="Heading 3 21 2 4" xfId="2782"/>
    <cellStyle name="Heading 3 21 3" xfId="5364"/>
    <cellStyle name="Heading 3 21 4" xfId="5365"/>
    <cellStyle name="Heading 3 21 5" xfId="5366"/>
    <cellStyle name="Heading 3 21 6" xfId="5367"/>
    <cellStyle name="Heading 3 21 7" xfId="5368"/>
    <cellStyle name="Heading 3 21 8" xfId="5369"/>
    <cellStyle name="Heading 3 21 9" xfId="5370"/>
    <cellStyle name="Heading 3 22" xfId="1027"/>
    <cellStyle name="Heading 3 22 2" xfId="3364"/>
    <cellStyle name="Heading 3 22 3" xfId="4130"/>
    <cellStyle name="Heading 3 22 4" xfId="7074"/>
    <cellStyle name="Heading 3 22 5" xfId="7075"/>
    <cellStyle name="Heading 3 23" xfId="1028"/>
    <cellStyle name="Heading 3 23 2" xfId="5371"/>
    <cellStyle name="Heading 3 23 3" xfId="19957"/>
    <cellStyle name="Heading 3 23 4" xfId="2783"/>
    <cellStyle name="Heading 3 24" xfId="11765"/>
    <cellStyle name="Heading 3 24 2" xfId="5372"/>
    <cellStyle name="Heading 3 24 3" xfId="5373"/>
    <cellStyle name="Heading 3 24 4" xfId="5374"/>
    <cellStyle name="Heading 3 24 5" xfId="5375"/>
    <cellStyle name="Heading 3 24 6" xfId="5376"/>
    <cellStyle name="Heading 3 25" xfId="5377"/>
    <cellStyle name="Heading 3 26" xfId="5378"/>
    <cellStyle name="Heading 3 27" xfId="5379"/>
    <cellStyle name="Heading 3 28" xfId="5380"/>
    <cellStyle name="Heading 3 29" xfId="5381"/>
    <cellStyle name="Heading 3 3" xfId="1029"/>
    <cellStyle name="Heading 3 30" xfId="5382"/>
    <cellStyle name="Heading 3 31" xfId="5383"/>
    <cellStyle name="Heading 3 32" xfId="5384"/>
    <cellStyle name="Heading 3 33" xfId="5385"/>
    <cellStyle name="Heading 3 4" xfId="1030"/>
    <cellStyle name="Heading 3 5" xfId="1031"/>
    <cellStyle name="Heading 3 6" xfId="1032"/>
    <cellStyle name="Heading 3 7" xfId="1033"/>
    <cellStyle name="Heading 3 8" xfId="1034"/>
    <cellStyle name="Heading 3 9" xfId="1035"/>
    <cellStyle name="Heading 4 10" xfId="1036"/>
    <cellStyle name="Heading 4 11" xfId="1037"/>
    <cellStyle name="Heading 4 12" xfId="1038"/>
    <cellStyle name="Heading 4 13" xfId="1039"/>
    <cellStyle name="Heading 4 14" xfId="1040"/>
    <cellStyle name="Heading 4 15" xfId="1041"/>
    <cellStyle name="Heading 4 16" xfId="1042"/>
    <cellStyle name="Heading 4 17" xfId="1043"/>
    <cellStyle name="Heading 4 18" xfId="1044"/>
    <cellStyle name="Heading 4 19" xfId="1045"/>
    <cellStyle name="Heading 4 2" xfId="1046"/>
    <cellStyle name="Heading 4 2 10" xfId="5386"/>
    <cellStyle name="Heading 4 2 11" xfId="5387"/>
    <cellStyle name="Heading 4 2 12" xfId="5388"/>
    <cellStyle name="Heading 4 2 13" xfId="5389"/>
    <cellStyle name="Heading 4 2 14" xfId="54432"/>
    <cellStyle name="Heading 4 2 2" xfId="1047"/>
    <cellStyle name="Heading 4 2 3" xfId="1048"/>
    <cellStyle name="Heading 4 2 4" xfId="5390"/>
    <cellStyle name="Heading 4 2 5" xfId="5391"/>
    <cellStyle name="Heading 4 2 6" xfId="5392"/>
    <cellStyle name="Heading 4 2 7" xfId="5393"/>
    <cellStyle name="Heading 4 2 8" xfId="5394"/>
    <cellStyle name="Heading 4 2 9" xfId="5395"/>
    <cellStyle name="Heading 4 20" xfId="1049"/>
    <cellStyle name="Heading 4 21" xfId="1050"/>
    <cellStyle name="Heading 4 21 10" xfId="5397"/>
    <cellStyle name="Heading 4 21 11" xfId="5398"/>
    <cellStyle name="Heading 4 21 12" xfId="5399"/>
    <cellStyle name="Heading 4 21 13" xfId="5400"/>
    <cellStyle name="Heading 4 21 14" xfId="5396"/>
    <cellStyle name="Heading 4 21 2" xfId="1051"/>
    <cellStyle name="Heading 4 21 2 2" xfId="5401"/>
    <cellStyle name="Heading 4 21 2 3" xfId="19958"/>
    <cellStyle name="Heading 4 21 2 4" xfId="2784"/>
    <cellStyle name="Heading 4 21 3" xfId="5402"/>
    <cellStyle name="Heading 4 21 4" xfId="5403"/>
    <cellStyle name="Heading 4 21 5" xfId="5404"/>
    <cellStyle name="Heading 4 21 6" xfId="5405"/>
    <cellStyle name="Heading 4 21 7" xfId="5406"/>
    <cellStyle name="Heading 4 21 8" xfId="5407"/>
    <cellStyle name="Heading 4 21 9" xfId="5408"/>
    <cellStyle name="Heading 4 22" xfId="1052"/>
    <cellStyle name="Heading 4 22 2" xfId="3389"/>
    <cellStyle name="Heading 4 22 3" xfId="4131"/>
    <cellStyle name="Heading 4 22 4" xfId="7076"/>
    <cellStyle name="Heading 4 22 5" xfId="7077"/>
    <cellStyle name="Heading 4 23" xfId="1053"/>
    <cellStyle name="Heading 4 23 2" xfId="5409"/>
    <cellStyle name="Heading 4 23 3" xfId="19959"/>
    <cellStyle name="Heading 4 23 4" xfId="2785"/>
    <cellStyle name="Heading 4 24" xfId="11766"/>
    <cellStyle name="Heading 4 24 2" xfId="5410"/>
    <cellStyle name="Heading 4 24 3" xfId="5411"/>
    <cellStyle name="Heading 4 24 4" xfId="5412"/>
    <cellStyle name="Heading 4 24 5" xfId="5413"/>
    <cellStyle name="Heading 4 24 6" xfId="5414"/>
    <cellStyle name="Heading 4 25" xfId="5415"/>
    <cellStyle name="Heading 4 26" xfId="5416"/>
    <cellStyle name="Heading 4 27" xfId="5417"/>
    <cellStyle name="Heading 4 28" xfId="5418"/>
    <cellStyle name="Heading 4 29" xfId="5419"/>
    <cellStyle name="Heading 4 3" xfId="1054"/>
    <cellStyle name="Heading 4 30" xfId="5420"/>
    <cellStyle name="Heading 4 31" xfId="5421"/>
    <cellStyle name="Heading 4 32" xfId="5422"/>
    <cellStyle name="Heading 4 33" xfId="5423"/>
    <cellStyle name="Heading 4 4" xfId="1055"/>
    <cellStyle name="Heading 4 5" xfId="1056"/>
    <cellStyle name="Heading 4 6" xfId="1057"/>
    <cellStyle name="Heading 4 7" xfId="1058"/>
    <cellStyle name="Heading 4 8" xfId="1059"/>
    <cellStyle name="Heading 4 9" xfId="1060"/>
    <cellStyle name="Heading1 1" xfId="1061"/>
    <cellStyle name="Heading2" xfId="1062"/>
    <cellStyle name="Ievade" xfId="1063"/>
    <cellStyle name="Ievade 2" xfId="54433"/>
    <cellStyle name="Input 10" xfId="1064"/>
    <cellStyle name="Input 11" xfId="1065"/>
    <cellStyle name="Input 12" xfId="1066"/>
    <cellStyle name="Input 13" xfId="1067"/>
    <cellStyle name="Input 14" xfId="1068"/>
    <cellStyle name="Input 15" xfId="1069"/>
    <cellStyle name="Input 16" xfId="1070"/>
    <cellStyle name="Input 17" xfId="1071"/>
    <cellStyle name="Input 18" xfId="1072"/>
    <cellStyle name="Input 19" xfId="1073"/>
    <cellStyle name="Input 2" xfId="1074"/>
    <cellStyle name="Input 2 10" xfId="5424"/>
    <cellStyle name="Input 2 11" xfId="5425"/>
    <cellStyle name="Input 2 12" xfId="5426"/>
    <cellStyle name="Input 2 13" xfId="5427"/>
    <cellStyle name="Input 2 14" xfId="54434"/>
    <cellStyle name="Input 2 2" xfId="1075"/>
    <cellStyle name="Input 2 3" xfId="1076"/>
    <cellStyle name="Input 2 4" xfId="5428"/>
    <cellStyle name="Input 2 5" xfId="5429"/>
    <cellStyle name="Input 2 6" xfId="5430"/>
    <cellStyle name="Input 2 7" xfId="5431"/>
    <cellStyle name="Input 2 8" xfId="5432"/>
    <cellStyle name="Input 2 9" xfId="5433"/>
    <cellStyle name="Input 20" xfId="1077"/>
    <cellStyle name="Input 21" xfId="1078"/>
    <cellStyle name="Input 21 10" xfId="5435"/>
    <cellStyle name="Input 21 11" xfId="5436"/>
    <cellStyle name="Input 21 12" xfId="5437"/>
    <cellStyle name="Input 21 13" xfId="5438"/>
    <cellStyle name="Input 21 14" xfId="5434"/>
    <cellStyle name="Input 21 2" xfId="1079"/>
    <cellStyle name="Input 21 2 2" xfId="5439"/>
    <cellStyle name="Input 21 2 3" xfId="19960"/>
    <cellStyle name="Input 21 2 4" xfId="2786"/>
    <cellStyle name="Input 21 3" xfId="5440"/>
    <cellStyle name="Input 21 4" xfId="5441"/>
    <cellStyle name="Input 21 5" xfId="5442"/>
    <cellStyle name="Input 21 6" xfId="5443"/>
    <cellStyle name="Input 21 7" xfId="5444"/>
    <cellStyle name="Input 21 8" xfId="5445"/>
    <cellStyle name="Input 21 9" xfId="5446"/>
    <cellStyle name="Input 22" xfId="1080"/>
    <cellStyle name="Input 22 2" xfId="3416"/>
    <cellStyle name="Input 22 3" xfId="7078"/>
    <cellStyle name="Input 22 4" xfId="7079"/>
    <cellStyle name="Input 23" xfId="1081"/>
    <cellStyle name="Input 23 2" xfId="5447"/>
    <cellStyle name="Input 23 3" xfId="19961"/>
    <cellStyle name="Input 23 4" xfId="2787"/>
    <cellStyle name="Input 24" xfId="11767"/>
    <cellStyle name="Input 24 2" xfId="5448"/>
    <cellStyle name="Input 24 3" xfId="5449"/>
    <cellStyle name="Input 24 4" xfId="5450"/>
    <cellStyle name="Input 24 5" xfId="5451"/>
    <cellStyle name="Input 24 6" xfId="5452"/>
    <cellStyle name="Input 25" xfId="5453"/>
    <cellStyle name="Input 26" xfId="5454"/>
    <cellStyle name="Input 27" xfId="5455"/>
    <cellStyle name="Input 28" xfId="5456"/>
    <cellStyle name="Input 29" xfId="5457"/>
    <cellStyle name="Input 3" xfId="1082"/>
    <cellStyle name="Input 30" xfId="5458"/>
    <cellStyle name="Input 31" xfId="5459"/>
    <cellStyle name="Input 32" xfId="5460"/>
    <cellStyle name="Input 33" xfId="5461"/>
    <cellStyle name="Input 4" xfId="1083"/>
    <cellStyle name="Input 5" xfId="1084"/>
    <cellStyle name="Input 6" xfId="1085"/>
    <cellStyle name="Input 7" xfId="1086"/>
    <cellStyle name="Input 8" xfId="1087"/>
    <cellStyle name="Input 9" xfId="1088"/>
    <cellStyle name="Izcēlums1" xfId="511" builtinId="29" customBuiltin="1"/>
    <cellStyle name="Izcēlums2" xfId="537" builtinId="33" customBuiltin="1"/>
    <cellStyle name="Izcēlums3" xfId="563" builtinId="37" customBuiltin="1"/>
    <cellStyle name="Izcēlums4" xfId="589" builtinId="41" customBuiltin="1"/>
    <cellStyle name="Izcēlums5" xfId="615" builtinId="45" customBuiltin="1"/>
    <cellStyle name="Izcēlums6" xfId="641" builtinId="49" customBuiltin="1"/>
    <cellStyle name="Izvade" xfId="2521"/>
    <cellStyle name="Izvade 2" xfId="54435"/>
    <cellStyle name="Kopsumma" xfId="2579"/>
    <cellStyle name="Kopsumma 2" xfId="54436"/>
    <cellStyle name="Labs" xfId="1089" builtinId="26" customBuiltin="1"/>
    <cellStyle name="Labs 2" xfId="54437"/>
    <cellStyle name="Linked Cell 10" xfId="1091"/>
    <cellStyle name="Linked Cell 11" xfId="1092"/>
    <cellStyle name="Linked Cell 12" xfId="1093"/>
    <cellStyle name="Linked Cell 13" xfId="1094"/>
    <cellStyle name="Linked Cell 14" xfId="1095"/>
    <cellStyle name="Linked Cell 15" xfId="1096"/>
    <cellStyle name="Linked Cell 16" xfId="1097"/>
    <cellStyle name="Linked Cell 17" xfId="1098"/>
    <cellStyle name="Linked Cell 18" xfId="1099"/>
    <cellStyle name="Linked Cell 19" xfId="1100"/>
    <cellStyle name="Linked Cell 2" xfId="1101"/>
    <cellStyle name="Linked Cell 2 10" xfId="5462"/>
    <cellStyle name="Linked Cell 2 11" xfId="5463"/>
    <cellStyle name="Linked Cell 2 12" xfId="5464"/>
    <cellStyle name="Linked Cell 2 13" xfId="5465"/>
    <cellStyle name="Linked Cell 2 14" xfId="54438"/>
    <cellStyle name="Linked Cell 2 2" xfId="1102"/>
    <cellStyle name="Linked Cell 2 3" xfId="1103"/>
    <cellStyle name="Linked Cell 2 4" xfId="5466"/>
    <cellStyle name="Linked Cell 2 5" xfId="5467"/>
    <cellStyle name="Linked Cell 2 6" xfId="5468"/>
    <cellStyle name="Linked Cell 2 7" xfId="5469"/>
    <cellStyle name="Linked Cell 2 8" xfId="5470"/>
    <cellStyle name="Linked Cell 2 9" xfId="5471"/>
    <cellStyle name="Linked Cell 20" xfId="1104"/>
    <cellStyle name="Linked Cell 21" xfId="1105"/>
    <cellStyle name="Linked Cell 21 10" xfId="5473"/>
    <cellStyle name="Linked Cell 21 11" xfId="5474"/>
    <cellStyle name="Linked Cell 21 12" xfId="5475"/>
    <cellStyle name="Linked Cell 21 13" xfId="5476"/>
    <cellStyle name="Linked Cell 21 14" xfId="5472"/>
    <cellStyle name="Linked Cell 21 2" xfId="1106"/>
    <cellStyle name="Linked Cell 21 2 2" xfId="5477"/>
    <cellStyle name="Linked Cell 21 2 3" xfId="19962"/>
    <cellStyle name="Linked Cell 21 2 4" xfId="2788"/>
    <cellStyle name="Linked Cell 21 3" xfId="5478"/>
    <cellStyle name="Linked Cell 21 4" xfId="5479"/>
    <cellStyle name="Linked Cell 21 5" xfId="5480"/>
    <cellStyle name="Linked Cell 21 6" xfId="5481"/>
    <cellStyle name="Linked Cell 21 7" xfId="5482"/>
    <cellStyle name="Linked Cell 21 8" xfId="5483"/>
    <cellStyle name="Linked Cell 21 9" xfId="5484"/>
    <cellStyle name="Linked Cell 22" xfId="1107"/>
    <cellStyle name="Linked Cell 22 2" xfId="3432"/>
    <cellStyle name="Linked Cell 22 3" xfId="7080"/>
    <cellStyle name="Linked Cell 22 4" xfId="7081"/>
    <cellStyle name="Linked Cell 23" xfId="1108"/>
    <cellStyle name="Linked Cell 23 2" xfId="5485"/>
    <cellStyle name="Linked Cell 23 3" xfId="19963"/>
    <cellStyle name="Linked Cell 23 4" xfId="2789"/>
    <cellStyle name="Linked Cell 24" xfId="11768"/>
    <cellStyle name="Linked Cell 24 2" xfId="5486"/>
    <cellStyle name="Linked Cell 24 3" xfId="5487"/>
    <cellStyle name="Linked Cell 24 4" xfId="5488"/>
    <cellStyle name="Linked Cell 24 5" xfId="5489"/>
    <cellStyle name="Linked Cell 24 6" xfId="5490"/>
    <cellStyle name="Linked Cell 25" xfId="5491"/>
    <cellStyle name="Linked Cell 26" xfId="5492"/>
    <cellStyle name="Linked Cell 27" xfId="5493"/>
    <cellStyle name="Linked Cell 28" xfId="5494"/>
    <cellStyle name="Linked Cell 29" xfId="5495"/>
    <cellStyle name="Linked Cell 3" xfId="1109"/>
    <cellStyle name="Linked Cell 30" xfId="5496"/>
    <cellStyle name="Linked Cell 31" xfId="5497"/>
    <cellStyle name="Linked Cell 32" xfId="5498"/>
    <cellStyle name="Linked Cell 33" xfId="5499"/>
    <cellStyle name="Linked Cell 4" xfId="1110"/>
    <cellStyle name="Linked Cell 5" xfId="1111"/>
    <cellStyle name="Linked Cell 6" xfId="1112"/>
    <cellStyle name="Linked Cell 7" xfId="1113"/>
    <cellStyle name="Linked Cell 8" xfId="1114"/>
    <cellStyle name="Linked Cell 9" xfId="1115"/>
    <cellStyle name="Neitrāls" xfId="1116"/>
    <cellStyle name="Neitrāls 2" xfId="54439"/>
    <cellStyle name="Neutral 10" xfId="1117"/>
    <cellStyle name="Neutral 11" xfId="1118"/>
    <cellStyle name="Neutral 12" xfId="1119"/>
    <cellStyle name="Neutral 13" xfId="1120"/>
    <cellStyle name="Neutral 14" xfId="1121"/>
    <cellStyle name="Neutral 15" xfId="1122"/>
    <cellStyle name="Neutral 16" xfId="1123"/>
    <cellStyle name="Neutral 17" xfId="1124"/>
    <cellStyle name="Neutral 18" xfId="1125"/>
    <cellStyle name="Neutral 19" xfId="1126"/>
    <cellStyle name="Neutral 2" xfId="1127"/>
    <cellStyle name="Neutral 2 2" xfId="1128"/>
    <cellStyle name="Neutral 2 3" xfId="1129"/>
    <cellStyle name="Neutral 2 4" xfId="54440"/>
    <cellStyle name="Neutral 20" xfId="1130"/>
    <cellStyle name="Neutral 21" xfId="1131"/>
    <cellStyle name="Neutral 21 2" xfId="1132"/>
    <cellStyle name="Neutral 21 2 2" xfId="19964"/>
    <cellStyle name="Neutral 21 2 3" xfId="2790"/>
    <cellStyle name="Neutral 21 3" xfId="5500"/>
    <cellStyle name="Neutral 22" xfId="1133"/>
    <cellStyle name="Neutral 22 2" xfId="3433"/>
    <cellStyle name="Neutral 22 3" xfId="7082"/>
    <cellStyle name="Neutral 22 4" xfId="7083"/>
    <cellStyle name="Neutral 23" xfId="1134"/>
    <cellStyle name="Neutral 23 2" xfId="5501"/>
    <cellStyle name="Neutral 23 3" xfId="19965"/>
    <cellStyle name="Neutral 23 4" xfId="2791"/>
    <cellStyle name="Neutral 24" xfId="11769"/>
    <cellStyle name="Neutral 3" xfId="1135"/>
    <cellStyle name="Neutral 4" xfId="1136"/>
    <cellStyle name="Neutral 5" xfId="1137"/>
    <cellStyle name="Neutral 6" xfId="1138"/>
    <cellStyle name="Neutral 7" xfId="1139"/>
    <cellStyle name="Neutral 8" xfId="1140"/>
    <cellStyle name="Neutral 9" xfId="1141"/>
    <cellStyle name="Normal 10" xfId="1142"/>
    <cellStyle name="Normal 10 10" xfId="54468"/>
    <cellStyle name="Normal 10 2" xfId="2729"/>
    <cellStyle name="Normal 10 2 2" xfId="20647"/>
    <cellStyle name="Normal 10 2 3" xfId="22317"/>
    <cellStyle name="Normal 10 2 4" xfId="23649"/>
    <cellStyle name="Normal 10 3" xfId="21353"/>
    <cellStyle name="Normal 10 4" xfId="21409"/>
    <cellStyle name="Normal 100" xfId="1143"/>
    <cellStyle name="Normal 100 2" xfId="5502"/>
    <cellStyle name="Normal 100 3" xfId="19966"/>
    <cellStyle name="Normal 100 3 2" xfId="38426"/>
    <cellStyle name="Normal 100 3 3" xfId="53724"/>
    <cellStyle name="Normal 100 4" xfId="2714"/>
    <cellStyle name="Normal 100 5" xfId="21354"/>
    <cellStyle name="Normal 100 6" xfId="22356"/>
    <cellStyle name="Normal 101" xfId="1144"/>
    <cellStyle name="Normal 101 10" xfId="21406"/>
    <cellStyle name="Normal 101 2" xfId="5503"/>
    <cellStyle name="Normal 101 2 2" xfId="7084"/>
    <cellStyle name="Normal 101 2 2 2" xfId="11772"/>
    <cellStyle name="Normal 101 2 2 2 2" xfId="30266"/>
    <cellStyle name="Normal 101 2 2 2 3" xfId="45597"/>
    <cellStyle name="Normal 101 2 2 3" xfId="11771"/>
    <cellStyle name="Normal 101 2 2 3 2" xfId="30265"/>
    <cellStyle name="Normal 101 2 2 3 3" xfId="45596"/>
    <cellStyle name="Normal 101 2 2 4" xfId="25605"/>
    <cellStyle name="Normal 101 2 2 5" xfId="40962"/>
    <cellStyle name="Normal 101 3" xfId="5587"/>
    <cellStyle name="Normal 101 3 2" xfId="7085"/>
    <cellStyle name="Normal 101 3 2 2" xfId="11775"/>
    <cellStyle name="Normal 101 3 2 2 2" xfId="30269"/>
    <cellStyle name="Normal 101 3 2 2 3" xfId="45600"/>
    <cellStyle name="Normal 101 3 2 3" xfId="11774"/>
    <cellStyle name="Normal 101 3 2 3 2" xfId="30268"/>
    <cellStyle name="Normal 101 3 2 3 3" xfId="45599"/>
    <cellStyle name="Normal 101 3 2 4" xfId="25606"/>
    <cellStyle name="Normal 101 3 2 5" xfId="40963"/>
    <cellStyle name="Normal 101 3 3" xfId="11776"/>
    <cellStyle name="Normal 101 3 3 2" xfId="30270"/>
    <cellStyle name="Normal 101 3 3 3" xfId="45601"/>
    <cellStyle name="Normal 101 3 4" xfId="11773"/>
    <cellStyle name="Normal 101 3 4 2" xfId="30267"/>
    <cellStyle name="Normal 101 3 4 3" xfId="45598"/>
    <cellStyle name="Normal 101 3 5" xfId="24133"/>
    <cellStyle name="Normal 101 3 6" xfId="39516"/>
    <cellStyle name="Normal 101 4" xfId="7086"/>
    <cellStyle name="Normal 101 4 2" xfId="11778"/>
    <cellStyle name="Normal 101 4 2 2" xfId="30272"/>
    <cellStyle name="Normal 101 4 2 3" xfId="45603"/>
    <cellStyle name="Normal 101 4 3" xfId="11777"/>
    <cellStyle name="Normal 101 4 3 2" xfId="30271"/>
    <cellStyle name="Normal 101 4 3 3" xfId="45602"/>
    <cellStyle name="Normal 101 4 4" xfId="25607"/>
    <cellStyle name="Normal 101 4 5" xfId="40964"/>
    <cellStyle name="Normal 101 5" xfId="11779"/>
    <cellStyle name="Normal 101 5 2" xfId="30273"/>
    <cellStyle name="Normal 101 5 3" xfId="45604"/>
    <cellStyle name="Normal 101 6" xfId="11770"/>
    <cellStyle name="Normal 101 6 2" xfId="30264"/>
    <cellStyle name="Normal 101 6 3" xfId="45595"/>
    <cellStyle name="Normal 101 7" xfId="19967"/>
    <cellStyle name="Normal 101 7 2" xfId="38427"/>
    <cellStyle name="Normal 101 7 3" xfId="53725"/>
    <cellStyle name="Normal 101 8" xfId="2715"/>
    <cellStyle name="Normal 101 8 2" xfId="22303"/>
    <cellStyle name="Normal 101 8 3" xfId="23659"/>
    <cellStyle name="Normal 101 9" xfId="21355"/>
    <cellStyle name="Normal 102" xfId="1145"/>
    <cellStyle name="Normal 102 10" xfId="22355"/>
    <cellStyle name="Normal 102 2" xfId="5601"/>
    <cellStyle name="Normal 102 2 2" xfId="7087"/>
    <cellStyle name="Normal 102 2 2 2" xfId="11783"/>
    <cellStyle name="Normal 102 2 2 2 2" xfId="30277"/>
    <cellStyle name="Normal 102 2 2 2 3" xfId="45608"/>
    <cellStyle name="Normal 102 2 2 3" xfId="11782"/>
    <cellStyle name="Normal 102 2 2 3 2" xfId="30276"/>
    <cellStyle name="Normal 102 2 2 3 3" xfId="45607"/>
    <cellStyle name="Normal 102 2 2 4" xfId="25608"/>
    <cellStyle name="Normal 102 2 2 5" xfId="40965"/>
    <cellStyle name="Normal 102 2 3" xfId="11784"/>
    <cellStyle name="Normal 102 2 3 2" xfId="30278"/>
    <cellStyle name="Normal 102 2 3 3" xfId="45609"/>
    <cellStyle name="Normal 102 2 4" xfId="11781"/>
    <cellStyle name="Normal 102 2 4 2" xfId="30275"/>
    <cellStyle name="Normal 102 2 4 3" xfId="45606"/>
    <cellStyle name="Normal 102 2 5" xfId="24147"/>
    <cellStyle name="Normal 102 2 6" xfId="39530"/>
    <cellStyle name="Normal 102 3" xfId="7088"/>
    <cellStyle name="Normal 102 3 2" xfId="7089"/>
    <cellStyle name="Normal 102 3 2 2" xfId="11787"/>
    <cellStyle name="Normal 102 3 2 2 2" xfId="30281"/>
    <cellStyle name="Normal 102 3 2 2 3" xfId="45612"/>
    <cellStyle name="Normal 102 3 2 3" xfId="11786"/>
    <cellStyle name="Normal 102 3 2 3 2" xfId="30280"/>
    <cellStyle name="Normal 102 3 2 3 3" xfId="45611"/>
    <cellStyle name="Normal 102 3 2 4" xfId="25610"/>
    <cellStyle name="Normal 102 3 2 5" xfId="40967"/>
    <cellStyle name="Normal 102 3 3" xfId="11788"/>
    <cellStyle name="Normal 102 3 3 2" xfId="30282"/>
    <cellStyle name="Normal 102 3 3 3" xfId="45613"/>
    <cellStyle name="Normal 102 3 4" xfId="11785"/>
    <cellStyle name="Normal 102 3 4 2" xfId="30279"/>
    <cellStyle name="Normal 102 3 4 3" xfId="45610"/>
    <cellStyle name="Normal 102 3 5" xfId="25609"/>
    <cellStyle name="Normal 102 3 6" xfId="40966"/>
    <cellStyle name="Normal 102 4" xfId="7090"/>
    <cellStyle name="Normal 102 4 2" xfId="11790"/>
    <cellStyle name="Normal 102 4 2 2" xfId="30284"/>
    <cellStyle name="Normal 102 4 2 3" xfId="45615"/>
    <cellStyle name="Normal 102 4 3" xfId="11789"/>
    <cellStyle name="Normal 102 4 3 2" xfId="30283"/>
    <cellStyle name="Normal 102 4 3 3" xfId="45614"/>
    <cellStyle name="Normal 102 4 4" xfId="25611"/>
    <cellStyle name="Normal 102 4 5" xfId="40968"/>
    <cellStyle name="Normal 102 5" xfId="11791"/>
    <cellStyle name="Normal 102 5 2" xfId="30285"/>
    <cellStyle name="Normal 102 5 3" xfId="45616"/>
    <cellStyle name="Normal 102 6" xfId="11780"/>
    <cellStyle name="Normal 102 6 2" xfId="30274"/>
    <cellStyle name="Normal 102 6 3" xfId="45605"/>
    <cellStyle name="Normal 102 7" xfId="19968"/>
    <cellStyle name="Normal 102 7 2" xfId="38428"/>
    <cellStyle name="Normal 102 7 3" xfId="53726"/>
    <cellStyle name="Normal 102 8" xfId="3152"/>
    <cellStyle name="Normal 102 8 2" xfId="22388"/>
    <cellStyle name="Normal 102 8 3" xfId="23645"/>
    <cellStyle name="Normal 102 9" xfId="21356"/>
    <cellStyle name="Normal 103" xfId="1146"/>
    <cellStyle name="Normal 103 10" xfId="21403"/>
    <cellStyle name="Normal 103 2" xfId="6256"/>
    <cellStyle name="Normal 103 2 2" xfId="7091"/>
    <cellStyle name="Normal 103 2 2 2" xfId="11795"/>
    <cellStyle name="Normal 103 2 2 2 2" xfId="30289"/>
    <cellStyle name="Normal 103 2 2 2 3" xfId="45620"/>
    <cellStyle name="Normal 103 2 2 3" xfId="11794"/>
    <cellStyle name="Normal 103 2 2 3 2" xfId="30288"/>
    <cellStyle name="Normal 103 2 2 3 3" xfId="45619"/>
    <cellStyle name="Normal 103 2 2 4" xfId="25612"/>
    <cellStyle name="Normal 103 2 2 5" xfId="40969"/>
    <cellStyle name="Normal 103 2 3" xfId="11796"/>
    <cellStyle name="Normal 103 2 3 2" xfId="30290"/>
    <cellStyle name="Normal 103 2 3 3" xfId="45621"/>
    <cellStyle name="Normal 103 2 4" xfId="11793"/>
    <cellStyle name="Normal 103 2 4 2" xfId="30287"/>
    <cellStyle name="Normal 103 2 4 3" xfId="45618"/>
    <cellStyle name="Normal 103 2 5" xfId="24802"/>
    <cellStyle name="Normal 103 2 6" xfId="40182"/>
    <cellStyle name="Normal 103 3" xfId="7092"/>
    <cellStyle name="Normal 103 3 2" xfId="7093"/>
    <cellStyle name="Normal 103 3 2 2" xfId="11799"/>
    <cellStyle name="Normal 103 3 2 2 2" xfId="30293"/>
    <cellStyle name="Normal 103 3 2 2 3" xfId="45624"/>
    <cellStyle name="Normal 103 3 2 3" xfId="11798"/>
    <cellStyle name="Normal 103 3 2 3 2" xfId="30292"/>
    <cellStyle name="Normal 103 3 2 3 3" xfId="45623"/>
    <cellStyle name="Normal 103 3 2 4" xfId="25614"/>
    <cellStyle name="Normal 103 3 2 5" xfId="40971"/>
    <cellStyle name="Normal 103 3 3" xfId="11800"/>
    <cellStyle name="Normal 103 3 3 2" xfId="30294"/>
    <cellStyle name="Normal 103 3 3 3" xfId="45625"/>
    <cellStyle name="Normal 103 3 4" xfId="11797"/>
    <cellStyle name="Normal 103 3 4 2" xfId="30291"/>
    <cellStyle name="Normal 103 3 4 3" xfId="45622"/>
    <cellStyle name="Normal 103 3 5" xfId="25613"/>
    <cellStyle name="Normal 103 3 6" xfId="40970"/>
    <cellStyle name="Normal 103 4" xfId="7094"/>
    <cellStyle name="Normal 103 4 2" xfId="11802"/>
    <cellStyle name="Normal 103 4 2 2" xfId="30296"/>
    <cellStyle name="Normal 103 4 2 3" xfId="45627"/>
    <cellStyle name="Normal 103 4 3" xfId="11801"/>
    <cellStyle name="Normal 103 4 3 2" xfId="30295"/>
    <cellStyle name="Normal 103 4 3 3" xfId="45626"/>
    <cellStyle name="Normal 103 4 4" xfId="25615"/>
    <cellStyle name="Normal 103 4 5" xfId="40972"/>
    <cellStyle name="Normal 103 5" xfId="11803"/>
    <cellStyle name="Normal 103 5 2" xfId="30297"/>
    <cellStyle name="Normal 103 5 3" xfId="45628"/>
    <cellStyle name="Normal 103 6" xfId="11792"/>
    <cellStyle name="Normal 103 6 2" xfId="30286"/>
    <cellStyle name="Normal 103 6 3" xfId="45617"/>
    <cellStyle name="Normal 103 7" xfId="19969"/>
    <cellStyle name="Normal 103 7 2" xfId="38429"/>
    <cellStyle name="Normal 103 7 3" xfId="53727"/>
    <cellStyle name="Normal 103 8" xfId="4133"/>
    <cellStyle name="Normal 103 8 2" xfId="23317"/>
    <cellStyle name="Normal 103 8 3" xfId="39411"/>
    <cellStyle name="Normal 103 9" xfId="21357"/>
    <cellStyle name="Normal 104" xfId="1147"/>
    <cellStyle name="Normal 104 2" xfId="11805"/>
    <cellStyle name="Normal 104 2 2" xfId="30299"/>
    <cellStyle name="Normal 104 2 3" xfId="45630"/>
    <cellStyle name="Normal 104 3" xfId="19970"/>
    <cellStyle name="Normal 104 3 2" xfId="38430"/>
    <cellStyle name="Normal 104 3 3" xfId="53728"/>
    <cellStyle name="Normal 104 4" xfId="11804"/>
    <cellStyle name="Normal 104 4 2" xfId="30298"/>
    <cellStyle name="Normal 104 4 3" xfId="45629"/>
    <cellStyle name="Normal 104 5" xfId="21358"/>
    <cellStyle name="Normal 104 6" xfId="22354"/>
    <cellStyle name="Normal 105" xfId="1148"/>
    <cellStyle name="Normal 105 2" xfId="19971"/>
    <cellStyle name="Normal 105 2 2" xfId="38431"/>
    <cellStyle name="Normal 105 2 3" xfId="53729"/>
    <cellStyle name="Normal 105 3" xfId="11806"/>
    <cellStyle name="Normal 105 3 2" xfId="30300"/>
    <cellStyle name="Normal 105 3 3" xfId="45631"/>
    <cellStyle name="Normal 105 4" xfId="21359"/>
    <cellStyle name="Normal 105 5" xfId="21400"/>
    <cellStyle name="Normal 106" xfId="1149"/>
    <cellStyle name="Normal 106 2" xfId="19972"/>
    <cellStyle name="Normal 106 2 2" xfId="38432"/>
    <cellStyle name="Normal 106 2 3" xfId="53730"/>
    <cellStyle name="Normal 106 3" xfId="19876"/>
    <cellStyle name="Normal 106 3 2" xfId="38367"/>
    <cellStyle name="Normal 106 3 3" xfId="53697"/>
    <cellStyle name="Normal 106 4" xfId="21360"/>
    <cellStyle name="Normal 106 5" xfId="22353"/>
    <cellStyle name="Normal 107" xfId="1150"/>
    <cellStyle name="Normal 107 2" xfId="19973"/>
    <cellStyle name="Normal 107 2 2" xfId="38433"/>
    <cellStyle name="Normal 107 2 3" xfId="53731"/>
    <cellStyle name="Normal 107 3" xfId="11807"/>
    <cellStyle name="Normal 107 3 2" xfId="30301"/>
    <cellStyle name="Normal 107 3 3" xfId="45632"/>
    <cellStyle name="Normal 107 4" xfId="21361"/>
    <cellStyle name="Normal 107 5" xfId="21397"/>
    <cellStyle name="Normal 108" xfId="11808"/>
    <cellStyle name="Normal 108 2" xfId="30302"/>
    <cellStyle name="Normal 108 3" xfId="45633"/>
    <cellStyle name="Normal 109" xfId="11809"/>
    <cellStyle name="Normal 109 2" xfId="30303"/>
    <cellStyle name="Normal 109 3" xfId="45634"/>
    <cellStyle name="Normal 11" xfId="1151"/>
    <cellStyle name="Normal 11 2" xfId="3434"/>
    <cellStyle name="Normal 11 2 2" xfId="22642"/>
    <cellStyle name="Normal 11 2 3" xfId="23519"/>
    <cellStyle name="Normal 11 3" xfId="21362"/>
    <cellStyle name="Normal 11 4" xfId="22352"/>
    <cellStyle name="Normal 110" xfId="11810"/>
    <cellStyle name="Normal 110 2" xfId="30304"/>
    <cellStyle name="Normal 110 3" xfId="45635"/>
    <cellStyle name="Normal 111" xfId="19877"/>
    <cellStyle name="Normal 111 2" xfId="38368"/>
    <cellStyle name="Normal 111 3" xfId="53698"/>
    <cellStyle name="Normal 112" xfId="19878"/>
    <cellStyle name="Normal 112 2" xfId="38369"/>
    <cellStyle name="Normal 112 3" xfId="53699"/>
    <cellStyle name="Normal 113" xfId="54372"/>
    <cellStyle name="Normal 114" xfId="54467"/>
    <cellStyle name="Normal 115" xfId="54469"/>
    <cellStyle name="Normal 116" xfId="54470"/>
    <cellStyle name="Normal 117" xfId="20654"/>
    <cellStyle name="Normal 118" xfId="20655"/>
    <cellStyle name="Normal 12" xfId="1152"/>
    <cellStyle name="Normal 12 2" xfId="3435"/>
    <cellStyle name="Normal 12 2 2" xfId="22643"/>
    <cellStyle name="Normal 12 2 3" xfId="23518"/>
    <cellStyle name="Normal 12 3" xfId="21363"/>
    <cellStyle name="Normal 12 4" xfId="21394"/>
    <cellStyle name="Normal 13" xfId="1153"/>
    <cellStyle name="Normal 13 2" xfId="3436"/>
    <cellStyle name="Normal 13 2 2" xfId="22644"/>
    <cellStyle name="Normal 13 2 3" xfId="23517"/>
    <cellStyle name="Normal 13 3" xfId="21364"/>
    <cellStyle name="Normal 13 4" xfId="22351"/>
    <cellStyle name="Normal 13 5" xfId="54441"/>
    <cellStyle name="Normal 14" xfId="1154"/>
    <cellStyle name="Normal 14 10" xfId="1155"/>
    <cellStyle name="Normal 14 11" xfId="1156"/>
    <cellStyle name="Normal 14 12" xfId="1157"/>
    <cellStyle name="Normal 14 13" xfId="1158"/>
    <cellStyle name="Normal 14 14" xfId="1159"/>
    <cellStyle name="Normal 14 15" xfId="1160"/>
    <cellStyle name="Normal 14 16" xfId="1161"/>
    <cellStyle name="Normal 14 17" xfId="1162"/>
    <cellStyle name="Normal 14 17 10" xfId="1163"/>
    <cellStyle name="Normal 14 17 10 2" xfId="1164"/>
    <cellStyle name="Normal 14 17 10 2 2" xfId="19975"/>
    <cellStyle name="Normal 14 17 10 2 2 2" xfId="38435"/>
    <cellStyle name="Normal 14 17 10 2 2 3" xfId="53733"/>
    <cellStyle name="Normal 14 17 10 2 3" xfId="2792"/>
    <cellStyle name="Normal 14 17 10 2 4" xfId="21372"/>
    <cellStyle name="Normal 14 17 10 2 5" xfId="21381"/>
    <cellStyle name="Normal 14 17 10 3" xfId="1165"/>
    <cellStyle name="Normal 14 17 10 4" xfId="3655"/>
    <cellStyle name="Normal 14 17 10 4 2" xfId="5936"/>
    <cellStyle name="Normal 14 17 10 4 2 2" xfId="7095"/>
    <cellStyle name="Normal 14 17 10 4 2 2 2" xfId="11814"/>
    <cellStyle name="Normal 14 17 10 4 2 2 2 2" xfId="30308"/>
    <cellStyle name="Normal 14 17 10 4 2 2 2 3" xfId="45639"/>
    <cellStyle name="Normal 14 17 10 4 2 2 3" xfId="11813"/>
    <cellStyle name="Normal 14 17 10 4 2 2 3 2" xfId="30307"/>
    <cellStyle name="Normal 14 17 10 4 2 2 3 3" xfId="45638"/>
    <cellStyle name="Normal 14 17 10 4 2 2 4" xfId="25616"/>
    <cellStyle name="Normal 14 17 10 4 2 2 5" xfId="40973"/>
    <cellStyle name="Normal 14 17 10 4 2 3" xfId="11815"/>
    <cellStyle name="Normal 14 17 10 4 2 3 2" xfId="30309"/>
    <cellStyle name="Normal 14 17 10 4 2 3 3" xfId="45640"/>
    <cellStyle name="Normal 14 17 10 4 2 4" xfId="11812"/>
    <cellStyle name="Normal 14 17 10 4 2 4 2" xfId="30306"/>
    <cellStyle name="Normal 14 17 10 4 2 4 3" xfId="45637"/>
    <cellStyle name="Normal 14 17 10 4 2 5" xfId="24482"/>
    <cellStyle name="Normal 14 17 10 4 2 6" xfId="39862"/>
    <cellStyle name="Normal 14 17 10 4 3" xfId="7096"/>
    <cellStyle name="Normal 14 17 10 4 3 2" xfId="7097"/>
    <cellStyle name="Normal 14 17 10 4 3 2 2" xfId="11818"/>
    <cellStyle name="Normal 14 17 10 4 3 2 2 2" xfId="30312"/>
    <cellStyle name="Normal 14 17 10 4 3 2 2 3" xfId="45643"/>
    <cellStyle name="Normal 14 17 10 4 3 2 3" xfId="11817"/>
    <cellStyle name="Normal 14 17 10 4 3 2 3 2" xfId="30311"/>
    <cellStyle name="Normal 14 17 10 4 3 2 3 3" xfId="45642"/>
    <cellStyle name="Normal 14 17 10 4 3 2 4" xfId="25618"/>
    <cellStyle name="Normal 14 17 10 4 3 2 5" xfId="40975"/>
    <cellStyle name="Normal 14 17 10 4 3 3" xfId="11819"/>
    <cellStyle name="Normal 14 17 10 4 3 3 2" xfId="30313"/>
    <cellStyle name="Normal 14 17 10 4 3 3 3" xfId="45644"/>
    <cellStyle name="Normal 14 17 10 4 3 4" xfId="11816"/>
    <cellStyle name="Normal 14 17 10 4 3 4 2" xfId="30310"/>
    <cellStyle name="Normal 14 17 10 4 3 4 3" xfId="45641"/>
    <cellStyle name="Normal 14 17 10 4 3 5" xfId="25617"/>
    <cellStyle name="Normal 14 17 10 4 3 6" xfId="40974"/>
    <cellStyle name="Normal 14 17 10 4 4" xfId="7098"/>
    <cellStyle name="Normal 14 17 10 4 4 2" xfId="11821"/>
    <cellStyle name="Normal 14 17 10 4 4 2 2" xfId="30315"/>
    <cellStyle name="Normal 14 17 10 4 4 2 3" xfId="45646"/>
    <cellStyle name="Normal 14 17 10 4 4 3" xfId="11820"/>
    <cellStyle name="Normal 14 17 10 4 4 3 2" xfId="30314"/>
    <cellStyle name="Normal 14 17 10 4 4 3 3" xfId="45645"/>
    <cellStyle name="Normal 14 17 10 4 4 4" xfId="25619"/>
    <cellStyle name="Normal 14 17 10 4 4 5" xfId="40976"/>
    <cellStyle name="Normal 14 17 10 4 5" xfId="11822"/>
    <cellStyle name="Normal 14 17 10 4 5 2" xfId="30316"/>
    <cellStyle name="Normal 14 17 10 4 5 3" xfId="45647"/>
    <cellStyle name="Normal 14 17 10 4 6" xfId="11811"/>
    <cellStyle name="Normal 14 17 10 4 6 2" xfId="30305"/>
    <cellStyle name="Normal 14 17 10 4 6 3" xfId="45636"/>
    <cellStyle name="Normal 14 17 10 4 7" xfId="22852"/>
    <cellStyle name="Normal 14 17 10 4 8" xfId="20711"/>
    <cellStyle name="Normal 14 17 10 5" xfId="3809"/>
    <cellStyle name="Normal 14 17 10 5 2" xfId="5937"/>
    <cellStyle name="Normal 14 17 10 5 2 2" xfId="7099"/>
    <cellStyle name="Normal 14 17 10 5 2 2 2" xfId="11826"/>
    <cellStyle name="Normal 14 17 10 5 2 2 2 2" xfId="30320"/>
    <cellStyle name="Normal 14 17 10 5 2 2 2 3" xfId="45651"/>
    <cellStyle name="Normal 14 17 10 5 2 2 3" xfId="11825"/>
    <cellStyle name="Normal 14 17 10 5 2 2 3 2" xfId="30319"/>
    <cellStyle name="Normal 14 17 10 5 2 2 3 3" xfId="45650"/>
    <cellStyle name="Normal 14 17 10 5 2 2 4" xfId="25620"/>
    <cellStyle name="Normal 14 17 10 5 2 2 5" xfId="40977"/>
    <cellStyle name="Normal 14 17 10 5 2 3" xfId="11827"/>
    <cellStyle name="Normal 14 17 10 5 2 3 2" xfId="30321"/>
    <cellStyle name="Normal 14 17 10 5 2 3 3" xfId="45652"/>
    <cellStyle name="Normal 14 17 10 5 2 4" xfId="11824"/>
    <cellStyle name="Normal 14 17 10 5 2 4 2" xfId="30318"/>
    <cellStyle name="Normal 14 17 10 5 2 4 3" xfId="45649"/>
    <cellStyle name="Normal 14 17 10 5 2 5" xfId="24483"/>
    <cellStyle name="Normal 14 17 10 5 2 6" xfId="39863"/>
    <cellStyle name="Normal 14 17 10 5 3" xfId="7100"/>
    <cellStyle name="Normal 14 17 10 5 3 2" xfId="7101"/>
    <cellStyle name="Normal 14 17 10 5 3 2 2" xfId="11830"/>
    <cellStyle name="Normal 14 17 10 5 3 2 2 2" xfId="30324"/>
    <cellStyle name="Normal 14 17 10 5 3 2 2 3" xfId="45655"/>
    <cellStyle name="Normal 14 17 10 5 3 2 3" xfId="11829"/>
    <cellStyle name="Normal 14 17 10 5 3 2 3 2" xfId="30323"/>
    <cellStyle name="Normal 14 17 10 5 3 2 3 3" xfId="45654"/>
    <cellStyle name="Normal 14 17 10 5 3 2 4" xfId="25622"/>
    <cellStyle name="Normal 14 17 10 5 3 2 5" xfId="40979"/>
    <cellStyle name="Normal 14 17 10 5 3 3" xfId="11831"/>
    <cellStyle name="Normal 14 17 10 5 3 3 2" xfId="30325"/>
    <cellStyle name="Normal 14 17 10 5 3 3 3" xfId="45656"/>
    <cellStyle name="Normal 14 17 10 5 3 4" xfId="11828"/>
    <cellStyle name="Normal 14 17 10 5 3 4 2" xfId="30322"/>
    <cellStyle name="Normal 14 17 10 5 3 4 3" xfId="45653"/>
    <cellStyle name="Normal 14 17 10 5 3 5" xfId="25621"/>
    <cellStyle name="Normal 14 17 10 5 3 6" xfId="40978"/>
    <cellStyle name="Normal 14 17 10 5 4" xfId="7102"/>
    <cellStyle name="Normal 14 17 10 5 4 2" xfId="11833"/>
    <cellStyle name="Normal 14 17 10 5 4 2 2" xfId="30327"/>
    <cellStyle name="Normal 14 17 10 5 4 2 3" xfId="45658"/>
    <cellStyle name="Normal 14 17 10 5 4 3" xfId="11832"/>
    <cellStyle name="Normal 14 17 10 5 4 3 2" xfId="30326"/>
    <cellStyle name="Normal 14 17 10 5 4 3 3" xfId="45657"/>
    <cellStyle name="Normal 14 17 10 5 4 4" xfId="25623"/>
    <cellStyle name="Normal 14 17 10 5 4 5" xfId="40980"/>
    <cellStyle name="Normal 14 17 10 5 5" xfId="11834"/>
    <cellStyle name="Normal 14 17 10 5 5 2" xfId="30328"/>
    <cellStyle name="Normal 14 17 10 5 5 3" xfId="45659"/>
    <cellStyle name="Normal 14 17 10 5 6" xfId="11823"/>
    <cellStyle name="Normal 14 17 10 5 6 2" xfId="30317"/>
    <cellStyle name="Normal 14 17 10 5 6 3" xfId="45648"/>
    <cellStyle name="Normal 14 17 10 5 7" xfId="22996"/>
    <cellStyle name="Normal 14 17 10 5 8" xfId="39092"/>
    <cellStyle name="Normal 14 17 10 6" xfId="19974"/>
    <cellStyle name="Normal 14 17 10 6 2" xfId="38434"/>
    <cellStyle name="Normal 14 17 10 6 3" xfId="53732"/>
    <cellStyle name="Normal 14 17 10 7" xfId="21371"/>
    <cellStyle name="Normal 14 17 10 8" xfId="22350"/>
    <cellStyle name="Normal 14 17 11" xfId="1166"/>
    <cellStyle name="Normal 14 17 11 2" xfId="1167"/>
    <cellStyle name="Normal 14 17 11 2 2" xfId="19977"/>
    <cellStyle name="Normal 14 17 11 2 2 2" xfId="38437"/>
    <cellStyle name="Normal 14 17 11 2 2 3" xfId="53735"/>
    <cellStyle name="Normal 14 17 11 2 3" xfId="2793"/>
    <cellStyle name="Normal 14 17 11 2 4" xfId="21375"/>
    <cellStyle name="Normal 14 17 11 2 5" xfId="22349"/>
    <cellStyle name="Normal 14 17 11 3" xfId="1168"/>
    <cellStyle name="Normal 14 17 11 4" xfId="3654"/>
    <cellStyle name="Normal 14 17 11 4 2" xfId="5935"/>
    <cellStyle name="Normal 14 17 11 4 2 2" xfId="7103"/>
    <cellStyle name="Normal 14 17 11 4 2 2 2" xfId="11838"/>
    <cellStyle name="Normal 14 17 11 4 2 2 2 2" xfId="30332"/>
    <cellStyle name="Normal 14 17 11 4 2 2 2 3" xfId="45663"/>
    <cellStyle name="Normal 14 17 11 4 2 2 3" xfId="11837"/>
    <cellStyle name="Normal 14 17 11 4 2 2 3 2" xfId="30331"/>
    <cellStyle name="Normal 14 17 11 4 2 2 3 3" xfId="45662"/>
    <cellStyle name="Normal 14 17 11 4 2 2 4" xfId="25624"/>
    <cellStyle name="Normal 14 17 11 4 2 2 5" xfId="40981"/>
    <cellStyle name="Normal 14 17 11 4 2 3" xfId="11839"/>
    <cellStyle name="Normal 14 17 11 4 2 3 2" xfId="30333"/>
    <cellStyle name="Normal 14 17 11 4 2 3 3" xfId="45664"/>
    <cellStyle name="Normal 14 17 11 4 2 4" xfId="11836"/>
    <cellStyle name="Normal 14 17 11 4 2 4 2" xfId="30330"/>
    <cellStyle name="Normal 14 17 11 4 2 4 3" xfId="45661"/>
    <cellStyle name="Normal 14 17 11 4 2 5" xfId="24481"/>
    <cellStyle name="Normal 14 17 11 4 2 6" xfId="39861"/>
    <cellStyle name="Normal 14 17 11 4 3" xfId="7104"/>
    <cellStyle name="Normal 14 17 11 4 3 2" xfId="7105"/>
    <cellStyle name="Normal 14 17 11 4 3 2 2" xfId="11842"/>
    <cellStyle name="Normal 14 17 11 4 3 2 2 2" xfId="30336"/>
    <cellStyle name="Normal 14 17 11 4 3 2 2 3" xfId="45667"/>
    <cellStyle name="Normal 14 17 11 4 3 2 3" xfId="11841"/>
    <cellStyle name="Normal 14 17 11 4 3 2 3 2" xfId="30335"/>
    <cellStyle name="Normal 14 17 11 4 3 2 3 3" xfId="45666"/>
    <cellStyle name="Normal 14 17 11 4 3 2 4" xfId="25626"/>
    <cellStyle name="Normal 14 17 11 4 3 2 5" xfId="40983"/>
    <cellStyle name="Normal 14 17 11 4 3 3" xfId="11843"/>
    <cellStyle name="Normal 14 17 11 4 3 3 2" xfId="30337"/>
    <cellStyle name="Normal 14 17 11 4 3 3 3" xfId="45668"/>
    <cellStyle name="Normal 14 17 11 4 3 4" xfId="11840"/>
    <cellStyle name="Normal 14 17 11 4 3 4 2" xfId="30334"/>
    <cellStyle name="Normal 14 17 11 4 3 4 3" xfId="45665"/>
    <cellStyle name="Normal 14 17 11 4 3 5" xfId="25625"/>
    <cellStyle name="Normal 14 17 11 4 3 6" xfId="40982"/>
    <cellStyle name="Normal 14 17 11 4 4" xfId="7106"/>
    <cellStyle name="Normal 14 17 11 4 4 2" xfId="11845"/>
    <cellStyle name="Normal 14 17 11 4 4 2 2" xfId="30339"/>
    <cellStyle name="Normal 14 17 11 4 4 2 3" xfId="45670"/>
    <cellStyle name="Normal 14 17 11 4 4 3" xfId="11844"/>
    <cellStyle name="Normal 14 17 11 4 4 3 2" xfId="30338"/>
    <cellStyle name="Normal 14 17 11 4 4 3 3" xfId="45669"/>
    <cellStyle name="Normal 14 17 11 4 4 4" xfId="25627"/>
    <cellStyle name="Normal 14 17 11 4 4 5" xfId="40984"/>
    <cellStyle name="Normal 14 17 11 4 5" xfId="11846"/>
    <cellStyle name="Normal 14 17 11 4 5 2" xfId="30340"/>
    <cellStyle name="Normal 14 17 11 4 5 3" xfId="45671"/>
    <cellStyle name="Normal 14 17 11 4 6" xfId="11835"/>
    <cellStyle name="Normal 14 17 11 4 6 2" xfId="30329"/>
    <cellStyle name="Normal 14 17 11 4 6 3" xfId="45660"/>
    <cellStyle name="Normal 14 17 11 4 7" xfId="22851"/>
    <cellStyle name="Normal 14 17 11 4 8" xfId="20712"/>
    <cellStyle name="Normal 14 17 11 5" xfId="3810"/>
    <cellStyle name="Normal 14 17 11 5 2" xfId="5938"/>
    <cellStyle name="Normal 14 17 11 5 2 2" xfId="7107"/>
    <cellStyle name="Normal 14 17 11 5 2 2 2" xfId="11850"/>
    <cellStyle name="Normal 14 17 11 5 2 2 2 2" xfId="30344"/>
    <cellStyle name="Normal 14 17 11 5 2 2 2 3" xfId="45675"/>
    <cellStyle name="Normal 14 17 11 5 2 2 3" xfId="11849"/>
    <cellStyle name="Normal 14 17 11 5 2 2 3 2" xfId="30343"/>
    <cellStyle name="Normal 14 17 11 5 2 2 3 3" xfId="45674"/>
    <cellStyle name="Normal 14 17 11 5 2 2 4" xfId="25628"/>
    <cellStyle name="Normal 14 17 11 5 2 2 5" xfId="40985"/>
    <cellStyle name="Normal 14 17 11 5 2 3" xfId="11851"/>
    <cellStyle name="Normal 14 17 11 5 2 3 2" xfId="30345"/>
    <cellStyle name="Normal 14 17 11 5 2 3 3" xfId="45676"/>
    <cellStyle name="Normal 14 17 11 5 2 4" xfId="11848"/>
    <cellStyle name="Normal 14 17 11 5 2 4 2" xfId="30342"/>
    <cellStyle name="Normal 14 17 11 5 2 4 3" xfId="45673"/>
    <cellStyle name="Normal 14 17 11 5 2 5" xfId="24484"/>
    <cellStyle name="Normal 14 17 11 5 2 6" xfId="39864"/>
    <cellStyle name="Normal 14 17 11 5 3" xfId="7108"/>
    <cellStyle name="Normal 14 17 11 5 3 2" xfId="7109"/>
    <cellStyle name="Normal 14 17 11 5 3 2 2" xfId="11854"/>
    <cellStyle name="Normal 14 17 11 5 3 2 2 2" xfId="30348"/>
    <cellStyle name="Normal 14 17 11 5 3 2 2 3" xfId="45679"/>
    <cellStyle name="Normal 14 17 11 5 3 2 3" xfId="11853"/>
    <cellStyle name="Normal 14 17 11 5 3 2 3 2" xfId="30347"/>
    <cellStyle name="Normal 14 17 11 5 3 2 3 3" xfId="45678"/>
    <cellStyle name="Normal 14 17 11 5 3 2 4" xfId="25630"/>
    <cellStyle name="Normal 14 17 11 5 3 2 5" xfId="40987"/>
    <cellStyle name="Normal 14 17 11 5 3 3" xfId="11855"/>
    <cellStyle name="Normal 14 17 11 5 3 3 2" xfId="30349"/>
    <cellStyle name="Normal 14 17 11 5 3 3 3" xfId="45680"/>
    <cellStyle name="Normal 14 17 11 5 3 4" xfId="11852"/>
    <cellStyle name="Normal 14 17 11 5 3 4 2" xfId="30346"/>
    <cellStyle name="Normal 14 17 11 5 3 4 3" xfId="45677"/>
    <cellStyle name="Normal 14 17 11 5 3 5" xfId="25629"/>
    <cellStyle name="Normal 14 17 11 5 3 6" xfId="40986"/>
    <cellStyle name="Normal 14 17 11 5 4" xfId="7110"/>
    <cellStyle name="Normal 14 17 11 5 4 2" xfId="11857"/>
    <cellStyle name="Normal 14 17 11 5 4 2 2" xfId="30351"/>
    <cellStyle name="Normal 14 17 11 5 4 2 3" xfId="45682"/>
    <cellStyle name="Normal 14 17 11 5 4 3" xfId="11856"/>
    <cellStyle name="Normal 14 17 11 5 4 3 2" xfId="30350"/>
    <cellStyle name="Normal 14 17 11 5 4 3 3" xfId="45681"/>
    <cellStyle name="Normal 14 17 11 5 4 4" xfId="25631"/>
    <cellStyle name="Normal 14 17 11 5 4 5" xfId="40988"/>
    <cellStyle name="Normal 14 17 11 5 5" xfId="11858"/>
    <cellStyle name="Normal 14 17 11 5 5 2" xfId="30352"/>
    <cellStyle name="Normal 14 17 11 5 5 3" xfId="45683"/>
    <cellStyle name="Normal 14 17 11 5 6" xfId="11847"/>
    <cellStyle name="Normal 14 17 11 5 6 2" xfId="30341"/>
    <cellStyle name="Normal 14 17 11 5 6 3" xfId="45672"/>
    <cellStyle name="Normal 14 17 11 5 7" xfId="22997"/>
    <cellStyle name="Normal 14 17 11 5 8" xfId="39093"/>
    <cellStyle name="Normal 14 17 11 6" xfId="19976"/>
    <cellStyle name="Normal 14 17 11 6 2" xfId="38436"/>
    <cellStyle name="Normal 14 17 11 6 3" xfId="53734"/>
    <cellStyle name="Normal 14 17 11 7" xfId="21374"/>
    <cellStyle name="Normal 14 17 11 8" xfId="21378"/>
    <cellStyle name="Normal 14 17 12" xfId="1169"/>
    <cellStyle name="Normal 14 17 12 2" xfId="1170"/>
    <cellStyle name="Normal 14 17 12 2 2" xfId="19979"/>
    <cellStyle name="Normal 14 17 12 2 2 2" xfId="38439"/>
    <cellStyle name="Normal 14 17 12 2 2 3" xfId="53737"/>
    <cellStyle name="Normal 14 17 12 2 3" xfId="2794"/>
    <cellStyle name="Normal 14 17 12 2 4" xfId="21377"/>
    <cellStyle name="Normal 14 17 12 2 5" xfId="21373"/>
    <cellStyle name="Normal 14 17 12 3" xfId="1171"/>
    <cellStyle name="Normal 14 17 12 4" xfId="3653"/>
    <cellStyle name="Normal 14 17 12 4 2" xfId="5934"/>
    <cellStyle name="Normal 14 17 12 4 2 2" xfId="7111"/>
    <cellStyle name="Normal 14 17 12 4 2 2 2" xfId="11862"/>
    <cellStyle name="Normal 14 17 12 4 2 2 2 2" xfId="30356"/>
    <cellStyle name="Normal 14 17 12 4 2 2 2 3" xfId="45687"/>
    <cellStyle name="Normal 14 17 12 4 2 2 3" xfId="11861"/>
    <cellStyle name="Normal 14 17 12 4 2 2 3 2" xfId="30355"/>
    <cellStyle name="Normal 14 17 12 4 2 2 3 3" xfId="45686"/>
    <cellStyle name="Normal 14 17 12 4 2 2 4" xfId="25632"/>
    <cellStyle name="Normal 14 17 12 4 2 2 5" xfId="40989"/>
    <cellStyle name="Normal 14 17 12 4 2 3" xfId="11863"/>
    <cellStyle name="Normal 14 17 12 4 2 3 2" xfId="30357"/>
    <cellStyle name="Normal 14 17 12 4 2 3 3" xfId="45688"/>
    <cellStyle name="Normal 14 17 12 4 2 4" xfId="11860"/>
    <cellStyle name="Normal 14 17 12 4 2 4 2" xfId="30354"/>
    <cellStyle name="Normal 14 17 12 4 2 4 3" xfId="45685"/>
    <cellStyle name="Normal 14 17 12 4 2 5" xfId="24480"/>
    <cellStyle name="Normal 14 17 12 4 2 6" xfId="39860"/>
    <cellStyle name="Normal 14 17 12 4 3" xfId="7112"/>
    <cellStyle name="Normal 14 17 12 4 3 2" xfId="7113"/>
    <cellStyle name="Normal 14 17 12 4 3 2 2" xfId="11866"/>
    <cellStyle name="Normal 14 17 12 4 3 2 2 2" xfId="30360"/>
    <cellStyle name="Normal 14 17 12 4 3 2 2 3" xfId="45691"/>
    <cellStyle name="Normal 14 17 12 4 3 2 3" xfId="11865"/>
    <cellStyle name="Normal 14 17 12 4 3 2 3 2" xfId="30359"/>
    <cellStyle name="Normal 14 17 12 4 3 2 3 3" xfId="45690"/>
    <cellStyle name="Normal 14 17 12 4 3 2 4" xfId="25634"/>
    <cellStyle name="Normal 14 17 12 4 3 2 5" xfId="40991"/>
    <cellStyle name="Normal 14 17 12 4 3 3" xfId="11867"/>
    <cellStyle name="Normal 14 17 12 4 3 3 2" xfId="30361"/>
    <cellStyle name="Normal 14 17 12 4 3 3 3" xfId="45692"/>
    <cellStyle name="Normal 14 17 12 4 3 4" xfId="11864"/>
    <cellStyle name="Normal 14 17 12 4 3 4 2" xfId="30358"/>
    <cellStyle name="Normal 14 17 12 4 3 4 3" xfId="45689"/>
    <cellStyle name="Normal 14 17 12 4 3 5" xfId="25633"/>
    <cellStyle name="Normal 14 17 12 4 3 6" xfId="40990"/>
    <cellStyle name="Normal 14 17 12 4 4" xfId="7114"/>
    <cellStyle name="Normal 14 17 12 4 4 2" xfId="11869"/>
    <cellStyle name="Normal 14 17 12 4 4 2 2" xfId="30363"/>
    <cellStyle name="Normal 14 17 12 4 4 2 3" xfId="45694"/>
    <cellStyle name="Normal 14 17 12 4 4 3" xfId="11868"/>
    <cellStyle name="Normal 14 17 12 4 4 3 2" xfId="30362"/>
    <cellStyle name="Normal 14 17 12 4 4 3 3" xfId="45693"/>
    <cellStyle name="Normal 14 17 12 4 4 4" xfId="25635"/>
    <cellStyle name="Normal 14 17 12 4 4 5" xfId="40992"/>
    <cellStyle name="Normal 14 17 12 4 5" xfId="11870"/>
    <cellStyle name="Normal 14 17 12 4 5 2" xfId="30364"/>
    <cellStyle name="Normal 14 17 12 4 5 3" xfId="45695"/>
    <cellStyle name="Normal 14 17 12 4 6" xfId="11859"/>
    <cellStyle name="Normal 14 17 12 4 6 2" xfId="30353"/>
    <cellStyle name="Normal 14 17 12 4 6 3" xfId="45684"/>
    <cellStyle name="Normal 14 17 12 4 7" xfId="22850"/>
    <cellStyle name="Normal 14 17 12 4 8" xfId="20713"/>
    <cellStyle name="Normal 14 17 12 5" xfId="3811"/>
    <cellStyle name="Normal 14 17 12 5 2" xfId="5939"/>
    <cellStyle name="Normal 14 17 12 5 2 2" xfId="7115"/>
    <cellStyle name="Normal 14 17 12 5 2 2 2" xfId="11874"/>
    <cellStyle name="Normal 14 17 12 5 2 2 2 2" xfId="30368"/>
    <cellStyle name="Normal 14 17 12 5 2 2 2 3" xfId="45699"/>
    <cellStyle name="Normal 14 17 12 5 2 2 3" xfId="11873"/>
    <cellStyle name="Normal 14 17 12 5 2 2 3 2" xfId="30367"/>
    <cellStyle name="Normal 14 17 12 5 2 2 3 3" xfId="45698"/>
    <cellStyle name="Normal 14 17 12 5 2 2 4" xfId="25636"/>
    <cellStyle name="Normal 14 17 12 5 2 2 5" xfId="40993"/>
    <cellStyle name="Normal 14 17 12 5 2 3" xfId="11875"/>
    <cellStyle name="Normal 14 17 12 5 2 3 2" xfId="30369"/>
    <cellStyle name="Normal 14 17 12 5 2 3 3" xfId="45700"/>
    <cellStyle name="Normal 14 17 12 5 2 4" xfId="11872"/>
    <cellStyle name="Normal 14 17 12 5 2 4 2" xfId="30366"/>
    <cellStyle name="Normal 14 17 12 5 2 4 3" xfId="45697"/>
    <cellStyle name="Normal 14 17 12 5 2 5" xfId="24485"/>
    <cellStyle name="Normal 14 17 12 5 2 6" xfId="39865"/>
    <cellStyle name="Normal 14 17 12 5 3" xfId="7116"/>
    <cellStyle name="Normal 14 17 12 5 3 2" xfId="7117"/>
    <cellStyle name="Normal 14 17 12 5 3 2 2" xfId="11878"/>
    <cellStyle name="Normal 14 17 12 5 3 2 2 2" xfId="30372"/>
    <cellStyle name="Normal 14 17 12 5 3 2 2 3" xfId="45703"/>
    <cellStyle name="Normal 14 17 12 5 3 2 3" xfId="11877"/>
    <cellStyle name="Normal 14 17 12 5 3 2 3 2" xfId="30371"/>
    <cellStyle name="Normal 14 17 12 5 3 2 3 3" xfId="45702"/>
    <cellStyle name="Normal 14 17 12 5 3 2 4" xfId="25638"/>
    <cellStyle name="Normal 14 17 12 5 3 2 5" xfId="40995"/>
    <cellStyle name="Normal 14 17 12 5 3 3" xfId="11879"/>
    <cellStyle name="Normal 14 17 12 5 3 3 2" xfId="30373"/>
    <cellStyle name="Normal 14 17 12 5 3 3 3" xfId="45704"/>
    <cellStyle name="Normal 14 17 12 5 3 4" xfId="11876"/>
    <cellStyle name="Normal 14 17 12 5 3 4 2" xfId="30370"/>
    <cellStyle name="Normal 14 17 12 5 3 4 3" xfId="45701"/>
    <cellStyle name="Normal 14 17 12 5 3 5" xfId="25637"/>
    <cellStyle name="Normal 14 17 12 5 3 6" xfId="40994"/>
    <cellStyle name="Normal 14 17 12 5 4" xfId="7118"/>
    <cellStyle name="Normal 14 17 12 5 4 2" xfId="11881"/>
    <cellStyle name="Normal 14 17 12 5 4 2 2" xfId="30375"/>
    <cellStyle name="Normal 14 17 12 5 4 2 3" xfId="45706"/>
    <cellStyle name="Normal 14 17 12 5 4 3" xfId="11880"/>
    <cellStyle name="Normal 14 17 12 5 4 3 2" xfId="30374"/>
    <cellStyle name="Normal 14 17 12 5 4 3 3" xfId="45705"/>
    <cellStyle name="Normal 14 17 12 5 4 4" xfId="25639"/>
    <cellStyle name="Normal 14 17 12 5 4 5" xfId="40996"/>
    <cellStyle name="Normal 14 17 12 5 5" xfId="11882"/>
    <cellStyle name="Normal 14 17 12 5 5 2" xfId="30376"/>
    <cellStyle name="Normal 14 17 12 5 5 3" xfId="45707"/>
    <cellStyle name="Normal 14 17 12 5 6" xfId="11871"/>
    <cellStyle name="Normal 14 17 12 5 6 2" xfId="30365"/>
    <cellStyle name="Normal 14 17 12 5 6 3" xfId="45696"/>
    <cellStyle name="Normal 14 17 12 5 7" xfId="22998"/>
    <cellStyle name="Normal 14 17 12 5 8" xfId="39094"/>
    <cellStyle name="Normal 14 17 12 6" xfId="19978"/>
    <cellStyle name="Normal 14 17 12 6 2" xfId="38438"/>
    <cellStyle name="Normal 14 17 12 6 3" xfId="53736"/>
    <cellStyle name="Normal 14 17 12 7" xfId="21376"/>
    <cellStyle name="Normal 14 17 12 8" xfId="22348"/>
    <cellStyle name="Normal 14 17 13" xfId="1172"/>
    <cellStyle name="Normal 14 17 13 2" xfId="1173"/>
    <cellStyle name="Normal 14 17 13 2 2" xfId="19981"/>
    <cellStyle name="Normal 14 17 13 2 2 2" xfId="38441"/>
    <cellStyle name="Normal 14 17 13 2 2 3" xfId="53739"/>
    <cellStyle name="Normal 14 17 13 2 3" xfId="2795"/>
    <cellStyle name="Normal 14 17 13 2 4" xfId="21380"/>
    <cellStyle name="Normal 14 17 13 2 5" xfId="21369"/>
    <cellStyle name="Normal 14 17 13 3" xfId="1174"/>
    <cellStyle name="Normal 14 17 13 4" xfId="3652"/>
    <cellStyle name="Normal 14 17 13 4 2" xfId="5933"/>
    <cellStyle name="Normal 14 17 13 4 2 2" xfId="7119"/>
    <cellStyle name="Normal 14 17 13 4 2 2 2" xfId="11886"/>
    <cellStyle name="Normal 14 17 13 4 2 2 2 2" xfId="30380"/>
    <cellStyle name="Normal 14 17 13 4 2 2 2 3" xfId="45711"/>
    <cellStyle name="Normal 14 17 13 4 2 2 3" xfId="11885"/>
    <cellStyle name="Normal 14 17 13 4 2 2 3 2" xfId="30379"/>
    <cellStyle name="Normal 14 17 13 4 2 2 3 3" xfId="45710"/>
    <cellStyle name="Normal 14 17 13 4 2 2 4" xfId="25640"/>
    <cellStyle name="Normal 14 17 13 4 2 2 5" xfId="40997"/>
    <cellStyle name="Normal 14 17 13 4 2 3" xfId="11887"/>
    <cellStyle name="Normal 14 17 13 4 2 3 2" xfId="30381"/>
    <cellStyle name="Normal 14 17 13 4 2 3 3" xfId="45712"/>
    <cellStyle name="Normal 14 17 13 4 2 4" xfId="11884"/>
    <cellStyle name="Normal 14 17 13 4 2 4 2" xfId="30378"/>
    <cellStyle name="Normal 14 17 13 4 2 4 3" xfId="45709"/>
    <cellStyle name="Normal 14 17 13 4 2 5" xfId="24479"/>
    <cellStyle name="Normal 14 17 13 4 2 6" xfId="39859"/>
    <cellStyle name="Normal 14 17 13 4 3" xfId="7120"/>
    <cellStyle name="Normal 14 17 13 4 3 2" xfId="7121"/>
    <cellStyle name="Normal 14 17 13 4 3 2 2" xfId="11890"/>
    <cellStyle name="Normal 14 17 13 4 3 2 2 2" xfId="30384"/>
    <cellStyle name="Normal 14 17 13 4 3 2 2 3" xfId="45715"/>
    <cellStyle name="Normal 14 17 13 4 3 2 3" xfId="11889"/>
    <cellStyle name="Normal 14 17 13 4 3 2 3 2" xfId="30383"/>
    <cellStyle name="Normal 14 17 13 4 3 2 3 3" xfId="45714"/>
    <cellStyle name="Normal 14 17 13 4 3 2 4" xfId="25642"/>
    <cellStyle name="Normal 14 17 13 4 3 2 5" xfId="40999"/>
    <cellStyle name="Normal 14 17 13 4 3 3" xfId="11891"/>
    <cellStyle name="Normal 14 17 13 4 3 3 2" xfId="30385"/>
    <cellStyle name="Normal 14 17 13 4 3 3 3" xfId="45716"/>
    <cellStyle name="Normal 14 17 13 4 3 4" xfId="11888"/>
    <cellStyle name="Normal 14 17 13 4 3 4 2" xfId="30382"/>
    <cellStyle name="Normal 14 17 13 4 3 4 3" xfId="45713"/>
    <cellStyle name="Normal 14 17 13 4 3 5" xfId="25641"/>
    <cellStyle name="Normal 14 17 13 4 3 6" xfId="40998"/>
    <cellStyle name="Normal 14 17 13 4 4" xfId="7122"/>
    <cellStyle name="Normal 14 17 13 4 4 2" xfId="11893"/>
    <cellStyle name="Normal 14 17 13 4 4 2 2" xfId="30387"/>
    <cellStyle name="Normal 14 17 13 4 4 2 3" xfId="45718"/>
    <cellStyle name="Normal 14 17 13 4 4 3" xfId="11892"/>
    <cellStyle name="Normal 14 17 13 4 4 3 2" xfId="30386"/>
    <cellStyle name="Normal 14 17 13 4 4 3 3" xfId="45717"/>
    <cellStyle name="Normal 14 17 13 4 4 4" xfId="25643"/>
    <cellStyle name="Normal 14 17 13 4 4 5" xfId="41000"/>
    <cellStyle name="Normal 14 17 13 4 5" xfId="11894"/>
    <cellStyle name="Normal 14 17 13 4 5 2" xfId="30388"/>
    <cellStyle name="Normal 14 17 13 4 5 3" xfId="45719"/>
    <cellStyle name="Normal 14 17 13 4 6" xfId="11883"/>
    <cellStyle name="Normal 14 17 13 4 6 2" xfId="30377"/>
    <cellStyle name="Normal 14 17 13 4 6 3" xfId="45708"/>
    <cellStyle name="Normal 14 17 13 4 7" xfId="22849"/>
    <cellStyle name="Normal 14 17 13 4 8" xfId="20714"/>
    <cellStyle name="Normal 14 17 13 5" xfId="3812"/>
    <cellStyle name="Normal 14 17 13 5 2" xfId="5940"/>
    <cellStyle name="Normal 14 17 13 5 2 2" xfId="7123"/>
    <cellStyle name="Normal 14 17 13 5 2 2 2" xfId="11898"/>
    <cellStyle name="Normal 14 17 13 5 2 2 2 2" xfId="30392"/>
    <cellStyle name="Normal 14 17 13 5 2 2 2 3" xfId="45723"/>
    <cellStyle name="Normal 14 17 13 5 2 2 3" xfId="11897"/>
    <cellStyle name="Normal 14 17 13 5 2 2 3 2" xfId="30391"/>
    <cellStyle name="Normal 14 17 13 5 2 2 3 3" xfId="45722"/>
    <cellStyle name="Normal 14 17 13 5 2 2 4" xfId="25644"/>
    <cellStyle name="Normal 14 17 13 5 2 2 5" xfId="41001"/>
    <cellStyle name="Normal 14 17 13 5 2 3" xfId="11899"/>
    <cellStyle name="Normal 14 17 13 5 2 3 2" xfId="30393"/>
    <cellStyle name="Normal 14 17 13 5 2 3 3" xfId="45724"/>
    <cellStyle name="Normal 14 17 13 5 2 4" xfId="11896"/>
    <cellStyle name="Normal 14 17 13 5 2 4 2" xfId="30390"/>
    <cellStyle name="Normal 14 17 13 5 2 4 3" xfId="45721"/>
    <cellStyle name="Normal 14 17 13 5 2 5" xfId="24486"/>
    <cellStyle name="Normal 14 17 13 5 2 6" xfId="39866"/>
    <cellStyle name="Normal 14 17 13 5 3" xfId="7124"/>
    <cellStyle name="Normal 14 17 13 5 3 2" xfId="7125"/>
    <cellStyle name="Normal 14 17 13 5 3 2 2" xfId="11902"/>
    <cellStyle name="Normal 14 17 13 5 3 2 2 2" xfId="30396"/>
    <cellStyle name="Normal 14 17 13 5 3 2 2 3" xfId="45727"/>
    <cellStyle name="Normal 14 17 13 5 3 2 3" xfId="11901"/>
    <cellStyle name="Normal 14 17 13 5 3 2 3 2" xfId="30395"/>
    <cellStyle name="Normal 14 17 13 5 3 2 3 3" xfId="45726"/>
    <cellStyle name="Normal 14 17 13 5 3 2 4" xfId="25646"/>
    <cellStyle name="Normal 14 17 13 5 3 2 5" xfId="41003"/>
    <cellStyle name="Normal 14 17 13 5 3 3" xfId="11903"/>
    <cellStyle name="Normal 14 17 13 5 3 3 2" xfId="30397"/>
    <cellStyle name="Normal 14 17 13 5 3 3 3" xfId="45728"/>
    <cellStyle name="Normal 14 17 13 5 3 4" xfId="11900"/>
    <cellStyle name="Normal 14 17 13 5 3 4 2" xfId="30394"/>
    <cellStyle name="Normal 14 17 13 5 3 4 3" xfId="45725"/>
    <cellStyle name="Normal 14 17 13 5 3 5" xfId="25645"/>
    <cellStyle name="Normal 14 17 13 5 3 6" xfId="41002"/>
    <cellStyle name="Normal 14 17 13 5 4" xfId="7126"/>
    <cellStyle name="Normal 14 17 13 5 4 2" xfId="11905"/>
    <cellStyle name="Normal 14 17 13 5 4 2 2" xfId="30399"/>
    <cellStyle name="Normal 14 17 13 5 4 2 3" xfId="45730"/>
    <cellStyle name="Normal 14 17 13 5 4 3" xfId="11904"/>
    <cellStyle name="Normal 14 17 13 5 4 3 2" xfId="30398"/>
    <cellStyle name="Normal 14 17 13 5 4 3 3" xfId="45729"/>
    <cellStyle name="Normal 14 17 13 5 4 4" xfId="25647"/>
    <cellStyle name="Normal 14 17 13 5 4 5" xfId="41004"/>
    <cellStyle name="Normal 14 17 13 5 5" xfId="11906"/>
    <cellStyle name="Normal 14 17 13 5 5 2" xfId="30400"/>
    <cellStyle name="Normal 14 17 13 5 5 3" xfId="45731"/>
    <cellStyle name="Normal 14 17 13 5 6" xfId="11895"/>
    <cellStyle name="Normal 14 17 13 5 6 2" xfId="30389"/>
    <cellStyle name="Normal 14 17 13 5 6 3" xfId="45720"/>
    <cellStyle name="Normal 14 17 13 5 7" xfId="22999"/>
    <cellStyle name="Normal 14 17 13 5 8" xfId="39095"/>
    <cellStyle name="Normal 14 17 13 6" xfId="19980"/>
    <cellStyle name="Normal 14 17 13 6 2" xfId="38440"/>
    <cellStyle name="Normal 14 17 13 6 3" xfId="53738"/>
    <cellStyle name="Normal 14 17 13 7" xfId="21379"/>
    <cellStyle name="Normal 14 17 13 8" xfId="21370"/>
    <cellStyle name="Normal 14 17 14" xfId="1175"/>
    <cellStyle name="Normal 14 17 14 2" xfId="1176"/>
    <cellStyle name="Normal 14 17 14 2 2" xfId="19983"/>
    <cellStyle name="Normal 14 17 14 2 2 2" xfId="38443"/>
    <cellStyle name="Normal 14 17 14 2 2 3" xfId="53741"/>
    <cellStyle name="Normal 14 17 14 2 3" xfId="2796"/>
    <cellStyle name="Normal 14 17 14 2 4" xfId="21383"/>
    <cellStyle name="Normal 14 17 14 2 5" xfId="21367"/>
    <cellStyle name="Normal 14 17 14 3" xfId="1177"/>
    <cellStyle name="Normal 14 17 14 4" xfId="3651"/>
    <cellStyle name="Normal 14 17 14 4 2" xfId="5932"/>
    <cellStyle name="Normal 14 17 14 4 2 2" xfId="7127"/>
    <cellStyle name="Normal 14 17 14 4 2 2 2" xfId="11910"/>
    <cellStyle name="Normal 14 17 14 4 2 2 2 2" xfId="30404"/>
    <cellStyle name="Normal 14 17 14 4 2 2 2 3" xfId="45735"/>
    <cellStyle name="Normal 14 17 14 4 2 2 3" xfId="11909"/>
    <cellStyle name="Normal 14 17 14 4 2 2 3 2" xfId="30403"/>
    <cellStyle name="Normal 14 17 14 4 2 2 3 3" xfId="45734"/>
    <cellStyle name="Normal 14 17 14 4 2 2 4" xfId="25648"/>
    <cellStyle name="Normal 14 17 14 4 2 2 5" xfId="41005"/>
    <cellStyle name="Normal 14 17 14 4 2 3" xfId="11911"/>
    <cellStyle name="Normal 14 17 14 4 2 3 2" xfId="30405"/>
    <cellStyle name="Normal 14 17 14 4 2 3 3" xfId="45736"/>
    <cellStyle name="Normal 14 17 14 4 2 4" xfId="11908"/>
    <cellStyle name="Normal 14 17 14 4 2 4 2" xfId="30402"/>
    <cellStyle name="Normal 14 17 14 4 2 4 3" xfId="45733"/>
    <cellStyle name="Normal 14 17 14 4 2 5" xfId="24478"/>
    <cellStyle name="Normal 14 17 14 4 2 6" xfId="39858"/>
    <cellStyle name="Normal 14 17 14 4 3" xfId="7128"/>
    <cellStyle name="Normal 14 17 14 4 3 2" xfId="7129"/>
    <cellStyle name="Normal 14 17 14 4 3 2 2" xfId="11914"/>
    <cellStyle name="Normal 14 17 14 4 3 2 2 2" xfId="30408"/>
    <cellStyle name="Normal 14 17 14 4 3 2 2 3" xfId="45739"/>
    <cellStyle name="Normal 14 17 14 4 3 2 3" xfId="11913"/>
    <cellStyle name="Normal 14 17 14 4 3 2 3 2" xfId="30407"/>
    <cellStyle name="Normal 14 17 14 4 3 2 3 3" xfId="45738"/>
    <cellStyle name="Normal 14 17 14 4 3 2 4" xfId="25650"/>
    <cellStyle name="Normal 14 17 14 4 3 2 5" xfId="41007"/>
    <cellStyle name="Normal 14 17 14 4 3 3" xfId="11915"/>
    <cellStyle name="Normal 14 17 14 4 3 3 2" xfId="30409"/>
    <cellStyle name="Normal 14 17 14 4 3 3 3" xfId="45740"/>
    <cellStyle name="Normal 14 17 14 4 3 4" xfId="11912"/>
    <cellStyle name="Normal 14 17 14 4 3 4 2" xfId="30406"/>
    <cellStyle name="Normal 14 17 14 4 3 4 3" xfId="45737"/>
    <cellStyle name="Normal 14 17 14 4 3 5" xfId="25649"/>
    <cellStyle name="Normal 14 17 14 4 3 6" xfId="41006"/>
    <cellStyle name="Normal 14 17 14 4 4" xfId="7130"/>
    <cellStyle name="Normal 14 17 14 4 4 2" xfId="11917"/>
    <cellStyle name="Normal 14 17 14 4 4 2 2" xfId="30411"/>
    <cellStyle name="Normal 14 17 14 4 4 2 3" xfId="45742"/>
    <cellStyle name="Normal 14 17 14 4 4 3" xfId="11916"/>
    <cellStyle name="Normal 14 17 14 4 4 3 2" xfId="30410"/>
    <cellStyle name="Normal 14 17 14 4 4 3 3" xfId="45741"/>
    <cellStyle name="Normal 14 17 14 4 4 4" xfId="25651"/>
    <cellStyle name="Normal 14 17 14 4 4 5" xfId="41008"/>
    <cellStyle name="Normal 14 17 14 4 5" xfId="11918"/>
    <cellStyle name="Normal 14 17 14 4 5 2" xfId="30412"/>
    <cellStyle name="Normal 14 17 14 4 5 3" xfId="45743"/>
    <cellStyle name="Normal 14 17 14 4 6" xfId="11907"/>
    <cellStyle name="Normal 14 17 14 4 6 2" xfId="30401"/>
    <cellStyle name="Normal 14 17 14 4 6 3" xfId="45732"/>
    <cellStyle name="Normal 14 17 14 4 7" xfId="22848"/>
    <cellStyle name="Normal 14 17 14 4 8" xfId="20715"/>
    <cellStyle name="Normal 14 17 14 5" xfId="3813"/>
    <cellStyle name="Normal 14 17 14 5 2" xfId="5941"/>
    <cellStyle name="Normal 14 17 14 5 2 2" xfId="7131"/>
    <cellStyle name="Normal 14 17 14 5 2 2 2" xfId="11922"/>
    <cellStyle name="Normal 14 17 14 5 2 2 2 2" xfId="30416"/>
    <cellStyle name="Normal 14 17 14 5 2 2 2 3" xfId="45747"/>
    <cellStyle name="Normal 14 17 14 5 2 2 3" xfId="11921"/>
    <cellStyle name="Normal 14 17 14 5 2 2 3 2" xfId="30415"/>
    <cellStyle name="Normal 14 17 14 5 2 2 3 3" xfId="45746"/>
    <cellStyle name="Normal 14 17 14 5 2 2 4" xfId="25652"/>
    <cellStyle name="Normal 14 17 14 5 2 2 5" xfId="41009"/>
    <cellStyle name="Normal 14 17 14 5 2 3" xfId="11923"/>
    <cellStyle name="Normal 14 17 14 5 2 3 2" xfId="30417"/>
    <cellStyle name="Normal 14 17 14 5 2 3 3" xfId="45748"/>
    <cellStyle name="Normal 14 17 14 5 2 4" xfId="11920"/>
    <cellStyle name="Normal 14 17 14 5 2 4 2" xfId="30414"/>
    <cellStyle name="Normal 14 17 14 5 2 4 3" xfId="45745"/>
    <cellStyle name="Normal 14 17 14 5 2 5" xfId="24487"/>
    <cellStyle name="Normal 14 17 14 5 2 6" xfId="39867"/>
    <cellStyle name="Normal 14 17 14 5 3" xfId="7132"/>
    <cellStyle name="Normal 14 17 14 5 3 2" xfId="7133"/>
    <cellStyle name="Normal 14 17 14 5 3 2 2" xfId="11926"/>
    <cellStyle name="Normal 14 17 14 5 3 2 2 2" xfId="30420"/>
    <cellStyle name="Normal 14 17 14 5 3 2 2 3" xfId="45751"/>
    <cellStyle name="Normal 14 17 14 5 3 2 3" xfId="11925"/>
    <cellStyle name="Normal 14 17 14 5 3 2 3 2" xfId="30419"/>
    <cellStyle name="Normal 14 17 14 5 3 2 3 3" xfId="45750"/>
    <cellStyle name="Normal 14 17 14 5 3 2 4" xfId="25654"/>
    <cellStyle name="Normal 14 17 14 5 3 2 5" xfId="41011"/>
    <cellStyle name="Normal 14 17 14 5 3 3" xfId="11927"/>
    <cellStyle name="Normal 14 17 14 5 3 3 2" xfId="30421"/>
    <cellStyle name="Normal 14 17 14 5 3 3 3" xfId="45752"/>
    <cellStyle name="Normal 14 17 14 5 3 4" xfId="11924"/>
    <cellStyle name="Normal 14 17 14 5 3 4 2" xfId="30418"/>
    <cellStyle name="Normal 14 17 14 5 3 4 3" xfId="45749"/>
    <cellStyle name="Normal 14 17 14 5 3 5" xfId="25653"/>
    <cellStyle name="Normal 14 17 14 5 3 6" xfId="41010"/>
    <cellStyle name="Normal 14 17 14 5 4" xfId="7134"/>
    <cellStyle name="Normal 14 17 14 5 4 2" xfId="11929"/>
    <cellStyle name="Normal 14 17 14 5 4 2 2" xfId="30423"/>
    <cellStyle name="Normal 14 17 14 5 4 2 3" xfId="45754"/>
    <cellStyle name="Normal 14 17 14 5 4 3" xfId="11928"/>
    <cellStyle name="Normal 14 17 14 5 4 3 2" xfId="30422"/>
    <cellStyle name="Normal 14 17 14 5 4 3 3" xfId="45753"/>
    <cellStyle name="Normal 14 17 14 5 4 4" xfId="25655"/>
    <cellStyle name="Normal 14 17 14 5 4 5" xfId="41012"/>
    <cellStyle name="Normal 14 17 14 5 5" xfId="11930"/>
    <cellStyle name="Normal 14 17 14 5 5 2" xfId="30424"/>
    <cellStyle name="Normal 14 17 14 5 5 3" xfId="45755"/>
    <cellStyle name="Normal 14 17 14 5 6" xfId="11919"/>
    <cellStyle name="Normal 14 17 14 5 6 2" xfId="30413"/>
    <cellStyle name="Normal 14 17 14 5 6 3" xfId="45744"/>
    <cellStyle name="Normal 14 17 14 5 7" xfId="23000"/>
    <cellStyle name="Normal 14 17 14 5 8" xfId="39096"/>
    <cellStyle name="Normal 14 17 14 6" xfId="19982"/>
    <cellStyle name="Normal 14 17 14 6 2" xfId="38442"/>
    <cellStyle name="Normal 14 17 14 6 3" xfId="53740"/>
    <cellStyle name="Normal 14 17 14 7" xfId="21382"/>
    <cellStyle name="Normal 14 17 14 8" xfId="21368"/>
    <cellStyle name="Normal 14 17 15" xfId="1178"/>
    <cellStyle name="Normal 14 17 15 2" xfId="1179"/>
    <cellStyle name="Normal 14 17 15 2 2" xfId="19985"/>
    <cellStyle name="Normal 14 17 15 2 2 2" xfId="38445"/>
    <cellStyle name="Normal 14 17 15 2 2 3" xfId="53743"/>
    <cellStyle name="Normal 14 17 15 2 3" xfId="2797"/>
    <cellStyle name="Normal 14 17 15 2 4" xfId="21385"/>
    <cellStyle name="Normal 14 17 15 2 5" xfId="21365"/>
    <cellStyle name="Normal 14 17 15 3" xfId="1180"/>
    <cellStyle name="Normal 14 17 15 4" xfId="3650"/>
    <cellStyle name="Normal 14 17 15 4 2" xfId="5931"/>
    <cellStyle name="Normal 14 17 15 4 2 2" xfId="7135"/>
    <cellStyle name="Normal 14 17 15 4 2 2 2" xfId="11934"/>
    <cellStyle name="Normal 14 17 15 4 2 2 2 2" xfId="30428"/>
    <cellStyle name="Normal 14 17 15 4 2 2 2 3" xfId="45759"/>
    <cellStyle name="Normal 14 17 15 4 2 2 3" xfId="11933"/>
    <cellStyle name="Normal 14 17 15 4 2 2 3 2" xfId="30427"/>
    <cellStyle name="Normal 14 17 15 4 2 2 3 3" xfId="45758"/>
    <cellStyle name="Normal 14 17 15 4 2 2 4" xfId="25656"/>
    <cellStyle name="Normal 14 17 15 4 2 2 5" xfId="41013"/>
    <cellStyle name="Normal 14 17 15 4 2 3" xfId="11935"/>
    <cellStyle name="Normal 14 17 15 4 2 3 2" xfId="30429"/>
    <cellStyle name="Normal 14 17 15 4 2 3 3" xfId="45760"/>
    <cellStyle name="Normal 14 17 15 4 2 4" xfId="11932"/>
    <cellStyle name="Normal 14 17 15 4 2 4 2" xfId="30426"/>
    <cellStyle name="Normal 14 17 15 4 2 4 3" xfId="45757"/>
    <cellStyle name="Normal 14 17 15 4 2 5" xfId="24477"/>
    <cellStyle name="Normal 14 17 15 4 2 6" xfId="39857"/>
    <cellStyle name="Normal 14 17 15 4 3" xfId="7136"/>
    <cellStyle name="Normal 14 17 15 4 3 2" xfId="7137"/>
    <cellStyle name="Normal 14 17 15 4 3 2 2" xfId="11938"/>
    <cellStyle name="Normal 14 17 15 4 3 2 2 2" xfId="30432"/>
    <cellStyle name="Normal 14 17 15 4 3 2 2 3" xfId="45763"/>
    <cellStyle name="Normal 14 17 15 4 3 2 3" xfId="11937"/>
    <cellStyle name="Normal 14 17 15 4 3 2 3 2" xfId="30431"/>
    <cellStyle name="Normal 14 17 15 4 3 2 3 3" xfId="45762"/>
    <cellStyle name="Normal 14 17 15 4 3 2 4" xfId="25658"/>
    <cellStyle name="Normal 14 17 15 4 3 2 5" xfId="41015"/>
    <cellStyle name="Normal 14 17 15 4 3 3" xfId="11939"/>
    <cellStyle name="Normal 14 17 15 4 3 3 2" xfId="30433"/>
    <cellStyle name="Normal 14 17 15 4 3 3 3" xfId="45764"/>
    <cellStyle name="Normal 14 17 15 4 3 4" xfId="11936"/>
    <cellStyle name="Normal 14 17 15 4 3 4 2" xfId="30430"/>
    <cellStyle name="Normal 14 17 15 4 3 4 3" xfId="45761"/>
    <cellStyle name="Normal 14 17 15 4 3 5" xfId="25657"/>
    <cellStyle name="Normal 14 17 15 4 3 6" xfId="41014"/>
    <cellStyle name="Normal 14 17 15 4 4" xfId="7138"/>
    <cellStyle name="Normal 14 17 15 4 4 2" xfId="11941"/>
    <cellStyle name="Normal 14 17 15 4 4 2 2" xfId="30435"/>
    <cellStyle name="Normal 14 17 15 4 4 2 3" xfId="45766"/>
    <cellStyle name="Normal 14 17 15 4 4 3" xfId="11940"/>
    <cellStyle name="Normal 14 17 15 4 4 3 2" xfId="30434"/>
    <cellStyle name="Normal 14 17 15 4 4 3 3" xfId="45765"/>
    <cellStyle name="Normal 14 17 15 4 4 4" xfId="25659"/>
    <cellStyle name="Normal 14 17 15 4 4 5" xfId="41016"/>
    <cellStyle name="Normal 14 17 15 4 5" xfId="11942"/>
    <cellStyle name="Normal 14 17 15 4 5 2" xfId="30436"/>
    <cellStyle name="Normal 14 17 15 4 5 3" xfId="45767"/>
    <cellStyle name="Normal 14 17 15 4 6" xfId="11931"/>
    <cellStyle name="Normal 14 17 15 4 6 2" xfId="30425"/>
    <cellStyle name="Normal 14 17 15 4 6 3" xfId="45756"/>
    <cellStyle name="Normal 14 17 15 4 7" xfId="22847"/>
    <cellStyle name="Normal 14 17 15 4 8" xfId="20716"/>
    <cellStyle name="Normal 14 17 15 5" xfId="3814"/>
    <cellStyle name="Normal 14 17 15 5 2" xfId="5942"/>
    <cellStyle name="Normal 14 17 15 5 2 2" xfId="7139"/>
    <cellStyle name="Normal 14 17 15 5 2 2 2" xfId="11946"/>
    <cellStyle name="Normal 14 17 15 5 2 2 2 2" xfId="30440"/>
    <cellStyle name="Normal 14 17 15 5 2 2 2 3" xfId="45771"/>
    <cellStyle name="Normal 14 17 15 5 2 2 3" xfId="11945"/>
    <cellStyle name="Normal 14 17 15 5 2 2 3 2" xfId="30439"/>
    <cellStyle name="Normal 14 17 15 5 2 2 3 3" xfId="45770"/>
    <cellStyle name="Normal 14 17 15 5 2 2 4" xfId="25660"/>
    <cellStyle name="Normal 14 17 15 5 2 2 5" xfId="41017"/>
    <cellStyle name="Normal 14 17 15 5 2 3" xfId="11947"/>
    <cellStyle name="Normal 14 17 15 5 2 3 2" xfId="30441"/>
    <cellStyle name="Normal 14 17 15 5 2 3 3" xfId="45772"/>
    <cellStyle name="Normal 14 17 15 5 2 4" xfId="11944"/>
    <cellStyle name="Normal 14 17 15 5 2 4 2" xfId="30438"/>
    <cellStyle name="Normal 14 17 15 5 2 4 3" xfId="45769"/>
    <cellStyle name="Normal 14 17 15 5 2 5" xfId="24488"/>
    <cellStyle name="Normal 14 17 15 5 2 6" xfId="39868"/>
    <cellStyle name="Normal 14 17 15 5 3" xfId="7140"/>
    <cellStyle name="Normal 14 17 15 5 3 2" xfId="7141"/>
    <cellStyle name="Normal 14 17 15 5 3 2 2" xfId="11950"/>
    <cellStyle name="Normal 14 17 15 5 3 2 2 2" xfId="30444"/>
    <cellStyle name="Normal 14 17 15 5 3 2 2 3" xfId="45775"/>
    <cellStyle name="Normal 14 17 15 5 3 2 3" xfId="11949"/>
    <cellStyle name="Normal 14 17 15 5 3 2 3 2" xfId="30443"/>
    <cellStyle name="Normal 14 17 15 5 3 2 3 3" xfId="45774"/>
    <cellStyle name="Normal 14 17 15 5 3 2 4" xfId="25662"/>
    <cellStyle name="Normal 14 17 15 5 3 2 5" xfId="41019"/>
    <cellStyle name="Normal 14 17 15 5 3 3" xfId="11951"/>
    <cellStyle name="Normal 14 17 15 5 3 3 2" xfId="30445"/>
    <cellStyle name="Normal 14 17 15 5 3 3 3" xfId="45776"/>
    <cellStyle name="Normal 14 17 15 5 3 4" xfId="11948"/>
    <cellStyle name="Normal 14 17 15 5 3 4 2" xfId="30442"/>
    <cellStyle name="Normal 14 17 15 5 3 4 3" xfId="45773"/>
    <cellStyle name="Normal 14 17 15 5 3 5" xfId="25661"/>
    <cellStyle name="Normal 14 17 15 5 3 6" xfId="41018"/>
    <cellStyle name="Normal 14 17 15 5 4" xfId="7142"/>
    <cellStyle name="Normal 14 17 15 5 4 2" xfId="11953"/>
    <cellStyle name="Normal 14 17 15 5 4 2 2" xfId="30447"/>
    <cellStyle name="Normal 14 17 15 5 4 2 3" xfId="45778"/>
    <cellStyle name="Normal 14 17 15 5 4 3" xfId="11952"/>
    <cellStyle name="Normal 14 17 15 5 4 3 2" xfId="30446"/>
    <cellStyle name="Normal 14 17 15 5 4 3 3" xfId="45777"/>
    <cellStyle name="Normal 14 17 15 5 4 4" xfId="25663"/>
    <cellStyle name="Normal 14 17 15 5 4 5" xfId="41020"/>
    <cellStyle name="Normal 14 17 15 5 5" xfId="11954"/>
    <cellStyle name="Normal 14 17 15 5 5 2" xfId="30448"/>
    <cellStyle name="Normal 14 17 15 5 5 3" xfId="45779"/>
    <cellStyle name="Normal 14 17 15 5 6" xfId="11943"/>
    <cellStyle name="Normal 14 17 15 5 6 2" xfId="30437"/>
    <cellStyle name="Normal 14 17 15 5 6 3" xfId="45768"/>
    <cellStyle name="Normal 14 17 15 5 7" xfId="23001"/>
    <cellStyle name="Normal 14 17 15 5 8" xfId="39097"/>
    <cellStyle name="Normal 14 17 15 6" xfId="19984"/>
    <cellStyle name="Normal 14 17 15 6 2" xfId="38444"/>
    <cellStyle name="Normal 14 17 15 6 3" xfId="53742"/>
    <cellStyle name="Normal 14 17 15 7" xfId="21384"/>
    <cellStyle name="Normal 14 17 15 8" xfId="21366"/>
    <cellStyle name="Normal 14 17 16" xfId="1181"/>
    <cellStyle name="Normal 14 17 16 2" xfId="1182"/>
    <cellStyle name="Normal 14 17 16 2 2" xfId="19987"/>
    <cellStyle name="Normal 14 17 16 2 2 2" xfId="38447"/>
    <cellStyle name="Normal 14 17 16 2 2 3" xfId="53745"/>
    <cellStyle name="Normal 14 17 16 2 3" xfId="2798"/>
    <cellStyle name="Normal 14 17 16 2 4" xfId="21387"/>
    <cellStyle name="Normal 14 17 16 2 5" xfId="39082"/>
    <cellStyle name="Normal 14 17 16 3" xfId="1183"/>
    <cellStyle name="Normal 14 17 16 4" xfId="3649"/>
    <cellStyle name="Normal 14 17 16 4 2" xfId="5930"/>
    <cellStyle name="Normal 14 17 16 4 2 2" xfId="7143"/>
    <cellStyle name="Normal 14 17 16 4 2 2 2" xfId="11958"/>
    <cellStyle name="Normal 14 17 16 4 2 2 2 2" xfId="30452"/>
    <cellStyle name="Normal 14 17 16 4 2 2 2 3" xfId="45783"/>
    <cellStyle name="Normal 14 17 16 4 2 2 3" xfId="11957"/>
    <cellStyle name="Normal 14 17 16 4 2 2 3 2" xfId="30451"/>
    <cellStyle name="Normal 14 17 16 4 2 2 3 3" xfId="45782"/>
    <cellStyle name="Normal 14 17 16 4 2 2 4" xfId="25664"/>
    <cellStyle name="Normal 14 17 16 4 2 2 5" xfId="41021"/>
    <cellStyle name="Normal 14 17 16 4 2 3" xfId="11959"/>
    <cellStyle name="Normal 14 17 16 4 2 3 2" xfId="30453"/>
    <cellStyle name="Normal 14 17 16 4 2 3 3" xfId="45784"/>
    <cellStyle name="Normal 14 17 16 4 2 4" xfId="11956"/>
    <cellStyle name="Normal 14 17 16 4 2 4 2" xfId="30450"/>
    <cellStyle name="Normal 14 17 16 4 2 4 3" xfId="45781"/>
    <cellStyle name="Normal 14 17 16 4 2 5" xfId="24476"/>
    <cellStyle name="Normal 14 17 16 4 2 6" xfId="39856"/>
    <cellStyle name="Normal 14 17 16 4 3" xfId="7144"/>
    <cellStyle name="Normal 14 17 16 4 3 2" xfId="7145"/>
    <cellStyle name="Normal 14 17 16 4 3 2 2" xfId="11962"/>
    <cellStyle name="Normal 14 17 16 4 3 2 2 2" xfId="30456"/>
    <cellStyle name="Normal 14 17 16 4 3 2 2 3" xfId="45787"/>
    <cellStyle name="Normal 14 17 16 4 3 2 3" xfId="11961"/>
    <cellStyle name="Normal 14 17 16 4 3 2 3 2" xfId="30455"/>
    <cellStyle name="Normal 14 17 16 4 3 2 3 3" xfId="45786"/>
    <cellStyle name="Normal 14 17 16 4 3 2 4" xfId="25666"/>
    <cellStyle name="Normal 14 17 16 4 3 2 5" xfId="41023"/>
    <cellStyle name="Normal 14 17 16 4 3 3" xfId="11963"/>
    <cellStyle name="Normal 14 17 16 4 3 3 2" xfId="30457"/>
    <cellStyle name="Normal 14 17 16 4 3 3 3" xfId="45788"/>
    <cellStyle name="Normal 14 17 16 4 3 4" xfId="11960"/>
    <cellStyle name="Normal 14 17 16 4 3 4 2" xfId="30454"/>
    <cellStyle name="Normal 14 17 16 4 3 4 3" xfId="45785"/>
    <cellStyle name="Normal 14 17 16 4 3 5" xfId="25665"/>
    <cellStyle name="Normal 14 17 16 4 3 6" xfId="41022"/>
    <cellStyle name="Normal 14 17 16 4 4" xfId="7146"/>
    <cellStyle name="Normal 14 17 16 4 4 2" xfId="11965"/>
    <cellStyle name="Normal 14 17 16 4 4 2 2" xfId="30459"/>
    <cellStyle name="Normal 14 17 16 4 4 2 3" xfId="45790"/>
    <cellStyle name="Normal 14 17 16 4 4 3" xfId="11964"/>
    <cellStyle name="Normal 14 17 16 4 4 3 2" xfId="30458"/>
    <cellStyle name="Normal 14 17 16 4 4 3 3" xfId="45789"/>
    <cellStyle name="Normal 14 17 16 4 4 4" xfId="25667"/>
    <cellStyle name="Normal 14 17 16 4 4 5" xfId="41024"/>
    <cellStyle name="Normal 14 17 16 4 5" xfId="11966"/>
    <cellStyle name="Normal 14 17 16 4 5 2" xfId="30460"/>
    <cellStyle name="Normal 14 17 16 4 5 3" xfId="45791"/>
    <cellStyle name="Normal 14 17 16 4 6" xfId="11955"/>
    <cellStyle name="Normal 14 17 16 4 6 2" xfId="30449"/>
    <cellStyle name="Normal 14 17 16 4 6 3" xfId="45780"/>
    <cellStyle name="Normal 14 17 16 4 7" xfId="22846"/>
    <cellStyle name="Normal 14 17 16 4 8" xfId="20717"/>
    <cellStyle name="Normal 14 17 16 5" xfId="3815"/>
    <cellStyle name="Normal 14 17 16 5 2" xfId="5943"/>
    <cellStyle name="Normal 14 17 16 5 2 2" xfId="7147"/>
    <cellStyle name="Normal 14 17 16 5 2 2 2" xfId="11970"/>
    <cellStyle name="Normal 14 17 16 5 2 2 2 2" xfId="30464"/>
    <cellStyle name="Normal 14 17 16 5 2 2 2 3" xfId="45795"/>
    <cellStyle name="Normal 14 17 16 5 2 2 3" xfId="11969"/>
    <cellStyle name="Normal 14 17 16 5 2 2 3 2" xfId="30463"/>
    <cellStyle name="Normal 14 17 16 5 2 2 3 3" xfId="45794"/>
    <cellStyle name="Normal 14 17 16 5 2 2 4" xfId="25668"/>
    <cellStyle name="Normal 14 17 16 5 2 2 5" xfId="41025"/>
    <cellStyle name="Normal 14 17 16 5 2 3" xfId="11971"/>
    <cellStyle name="Normal 14 17 16 5 2 3 2" xfId="30465"/>
    <cellStyle name="Normal 14 17 16 5 2 3 3" xfId="45796"/>
    <cellStyle name="Normal 14 17 16 5 2 4" xfId="11968"/>
    <cellStyle name="Normal 14 17 16 5 2 4 2" xfId="30462"/>
    <cellStyle name="Normal 14 17 16 5 2 4 3" xfId="45793"/>
    <cellStyle name="Normal 14 17 16 5 2 5" xfId="24489"/>
    <cellStyle name="Normal 14 17 16 5 2 6" xfId="39869"/>
    <cellStyle name="Normal 14 17 16 5 3" xfId="7148"/>
    <cellStyle name="Normal 14 17 16 5 3 2" xfId="7149"/>
    <cellStyle name="Normal 14 17 16 5 3 2 2" xfId="11974"/>
    <cellStyle name="Normal 14 17 16 5 3 2 2 2" xfId="30468"/>
    <cellStyle name="Normal 14 17 16 5 3 2 2 3" xfId="45799"/>
    <cellStyle name="Normal 14 17 16 5 3 2 3" xfId="11973"/>
    <cellStyle name="Normal 14 17 16 5 3 2 3 2" xfId="30467"/>
    <cellStyle name="Normal 14 17 16 5 3 2 3 3" xfId="45798"/>
    <cellStyle name="Normal 14 17 16 5 3 2 4" xfId="25670"/>
    <cellStyle name="Normal 14 17 16 5 3 2 5" xfId="41027"/>
    <cellStyle name="Normal 14 17 16 5 3 3" xfId="11975"/>
    <cellStyle name="Normal 14 17 16 5 3 3 2" xfId="30469"/>
    <cellStyle name="Normal 14 17 16 5 3 3 3" xfId="45800"/>
    <cellStyle name="Normal 14 17 16 5 3 4" xfId="11972"/>
    <cellStyle name="Normal 14 17 16 5 3 4 2" xfId="30466"/>
    <cellStyle name="Normal 14 17 16 5 3 4 3" xfId="45797"/>
    <cellStyle name="Normal 14 17 16 5 3 5" xfId="25669"/>
    <cellStyle name="Normal 14 17 16 5 3 6" xfId="41026"/>
    <cellStyle name="Normal 14 17 16 5 4" xfId="7150"/>
    <cellStyle name="Normal 14 17 16 5 4 2" xfId="11977"/>
    <cellStyle name="Normal 14 17 16 5 4 2 2" xfId="30471"/>
    <cellStyle name="Normal 14 17 16 5 4 2 3" xfId="45802"/>
    <cellStyle name="Normal 14 17 16 5 4 3" xfId="11976"/>
    <cellStyle name="Normal 14 17 16 5 4 3 2" xfId="30470"/>
    <cellStyle name="Normal 14 17 16 5 4 3 3" xfId="45801"/>
    <cellStyle name="Normal 14 17 16 5 4 4" xfId="25671"/>
    <cellStyle name="Normal 14 17 16 5 4 5" xfId="41028"/>
    <cellStyle name="Normal 14 17 16 5 5" xfId="11978"/>
    <cellStyle name="Normal 14 17 16 5 5 2" xfId="30472"/>
    <cellStyle name="Normal 14 17 16 5 5 3" xfId="45803"/>
    <cellStyle name="Normal 14 17 16 5 6" xfId="11967"/>
    <cellStyle name="Normal 14 17 16 5 6 2" xfId="30461"/>
    <cellStyle name="Normal 14 17 16 5 6 3" xfId="45792"/>
    <cellStyle name="Normal 14 17 16 5 7" xfId="23002"/>
    <cellStyle name="Normal 14 17 16 5 8" xfId="39098"/>
    <cellStyle name="Normal 14 17 16 6" xfId="19986"/>
    <cellStyle name="Normal 14 17 16 6 2" xfId="38446"/>
    <cellStyle name="Normal 14 17 16 6 3" xfId="53744"/>
    <cellStyle name="Normal 14 17 16 7" xfId="21386"/>
    <cellStyle name="Normal 14 17 16 8" xfId="39083"/>
    <cellStyle name="Normal 14 17 17" xfId="1184"/>
    <cellStyle name="Normal 14 17 17 2" xfId="1185"/>
    <cellStyle name="Normal 14 17 17 2 2" xfId="19989"/>
    <cellStyle name="Normal 14 17 17 2 2 2" xfId="38449"/>
    <cellStyle name="Normal 14 17 17 2 2 3" xfId="53747"/>
    <cellStyle name="Normal 14 17 17 2 3" xfId="2799"/>
    <cellStyle name="Normal 14 17 17 2 4" xfId="21389"/>
    <cellStyle name="Normal 14 17 17 2 5" xfId="24058"/>
    <cellStyle name="Normal 14 17 17 3" xfId="1186"/>
    <cellStyle name="Normal 14 17 17 4" xfId="3648"/>
    <cellStyle name="Normal 14 17 17 4 2" xfId="5929"/>
    <cellStyle name="Normal 14 17 17 4 2 2" xfId="7151"/>
    <cellStyle name="Normal 14 17 17 4 2 2 2" xfId="11982"/>
    <cellStyle name="Normal 14 17 17 4 2 2 2 2" xfId="30476"/>
    <cellStyle name="Normal 14 17 17 4 2 2 2 3" xfId="45807"/>
    <cellStyle name="Normal 14 17 17 4 2 2 3" xfId="11981"/>
    <cellStyle name="Normal 14 17 17 4 2 2 3 2" xfId="30475"/>
    <cellStyle name="Normal 14 17 17 4 2 2 3 3" xfId="45806"/>
    <cellStyle name="Normal 14 17 17 4 2 2 4" xfId="25672"/>
    <cellStyle name="Normal 14 17 17 4 2 2 5" xfId="41029"/>
    <cellStyle name="Normal 14 17 17 4 2 3" xfId="11983"/>
    <cellStyle name="Normal 14 17 17 4 2 3 2" xfId="30477"/>
    <cellStyle name="Normal 14 17 17 4 2 3 3" xfId="45808"/>
    <cellStyle name="Normal 14 17 17 4 2 4" xfId="11980"/>
    <cellStyle name="Normal 14 17 17 4 2 4 2" xfId="30474"/>
    <cellStyle name="Normal 14 17 17 4 2 4 3" xfId="45805"/>
    <cellStyle name="Normal 14 17 17 4 2 5" xfId="24475"/>
    <cellStyle name="Normal 14 17 17 4 2 6" xfId="39855"/>
    <cellStyle name="Normal 14 17 17 4 3" xfId="7152"/>
    <cellStyle name="Normal 14 17 17 4 3 2" xfId="7153"/>
    <cellStyle name="Normal 14 17 17 4 3 2 2" xfId="11986"/>
    <cellStyle name="Normal 14 17 17 4 3 2 2 2" xfId="30480"/>
    <cellStyle name="Normal 14 17 17 4 3 2 2 3" xfId="45811"/>
    <cellStyle name="Normal 14 17 17 4 3 2 3" xfId="11985"/>
    <cellStyle name="Normal 14 17 17 4 3 2 3 2" xfId="30479"/>
    <cellStyle name="Normal 14 17 17 4 3 2 3 3" xfId="45810"/>
    <cellStyle name="Normal 14 17 17 4 3 2 4" xfId="25674"/>
    <cellStyle name="Normal 14 17 17 4 3 2 5" xfId="41031"/>
    <cellStyle name="Normal 14 17 17 4 3 3" xfId="11987"/>
    <cellStyle name="Normal 14 17 17 4 3 3 2" xfId="30481"/>
    <cellStyle name="Normal 14 17 17 4 3 3 3" xfId="45812"/>
    <cellStyle name="Normal 14 17 17 4 3 4" xfId="11984"/>
    <cellStyle name="Normal 14 17 17 4 3 4 2" xfId="30478"/>
    <cellStyle name="Normal 14 17 17 4 3 4 3" xfId="45809"/>
    <cellStyle name="Normal 14 17 17 4 3 5" xfId="25673"/>
    <cellStyle name="Normal 14 17 17 4 3 6" xfId="41030"/>
    <cellStyle name="Normal 14 17 17 4 4" xfId="7154"/>
    <cellStyle name="Normal 14 17 17 4 4 2" xfId="11989"/>
    <cellStyle name="Normal 14 17 17 4 4 2 2" xfId="30483"/>
    <cellStyle name="Normal 14 17 17 4 4 2 3" xfId="45814"/>
    <cellStyle name="Normal 14 17 17 4 4 3" xfId="11988"/>
    <cellStyle name="Normal 14 17 17 4 4 3 2" xfId="30482"/>
    <cellStyle name="Normal 14 17 17 4 4 3 3" xfId="45813"/>
    <cellStyle name="Normal 14 17 17 4 4 4" xfId="25675"/>
    <cellStyle name="Normal 14 17 17 4 4 5" xfId="41032"/>
    <cellStyle name="Normal 14 17 17 4 5" xfId="11990"/>
    <cellStyle name="Normal 14 17 17 4 5 2" xfId="30484"/>
    <cellStyle name="Normal 14 17 17 4 5 3" xfId="45815"/>
    <cellStyle name="Normal 14 17 17 4 6" xfId="11979"/>
    <cellStyle name="Normal 14 17 17 4 6 2" xfId="30473"/>
    <cellStyle name="Normal 14 17 17 4 6 3" xfId="45804"/>
    <cellStyle name="Normal 14 17 17 4 7" xfId="22845"/>
    <cellStyle name="Normal 14 17 17 4 8" xfId="20718"/>
    <cellStyle name="Normal 14 17 17 5" xfId="3816"/>
    <cellStyle name="Normal 14 17 17 5 2" xfId="5944"/>
    <cellStyle name="Normal 14 17 17 5 2 2" xfId="7155"/>
    <cellStyle name="Normal 14 17 17 5 2 2 2" xfId="11994"/>
    <cellStyle name="Normal 14 17 17 5 2 2 2 2" xfId="30488"/>
    <cellStyle name="Normal 14 17 17 5 2 2 2 3" xfId="45819"/>
    <cellStyle name="Normal 14 17 17 5 2 2 3" xfId="11993"/>
    <cellStyle name="Normal 14 17 17 5 2 2 3 2" xfId="30487"/>
    <cellStyle name="Normal 14 17 17 5 2 2 3 3" xfId="45818"/>
    <cellStyle name="Normal 14 17 17 5 2 2 4" xfId="25676"/>
    <cellStyle name="Normal 14 17 17 5 2 2 5" xfId="41033"/>
    <cellStyle name="Normal 14 17 17 5 2 3" xfId="11995"/>
    <cellStyle name="Normal 14 17 17 5 2 3 2" xfId="30489"/>
    <cellStyle name="Normal 14 17 17 5 2 3 3" xfId="45820"/>
    <cellStyle name="Normal 14 17 17 5 2 4" xfId="11992"/>
    <cellStyle name="Normal 14 17 17 5 2 4 2" xfId="30486"/>
    <cellStyle name="Normal 14 17 17 5 2 4 3" xfId="45817"/>
    <cellStyle name="Normal 14 17 17 5 2 5" xfId="24490"/>
    <cellStyle name="Normal 14 17 17 5 2 6" xfId="39870"/>
    <cellStyle name="Normal 14 17 17 5 3" xfId="7156"/>
    <cellStyle name="Normal 14 17 17 5 3 2" xfId="7157"/>
    <cellStyle name="Normal 14 17 17 5 3 2 2" xfId="11998"/>
    <cellStyle name="Normal 14 17 17 5 3 2 2 2" xfId="30492"/>
    <cellStyle name="Normal 14 17 17 5 3 2 2 3" xfId="45823"/>
    <cellStyle name="Normal 14 17 17 5 3 2 3" xfId="11997"/>
    <cellStyle name="Normal 14 17 17 5 3 2 3 2" xfId="30491"/>
    <cellStyle name="Normal 14 17 17 5 3 2 3 3" xfId="45822"/>
    <cellStyle name="Normal 14 17 17 5 3 2 4" xfId="25678"/>
    <cellStyle name="Normal 14 17 17 5 3 2 5" xfId="41035"/>
    <cellStyle name="Normal 14 17 17 5 3 3" xfId="11999"/>
    <cellStyle name="Normal 14 17 17 5 3 3 2" xfId="30493"/>
    <cellStyle name="Normal 14 17 17 5 3 3 3" xfId="45824"/>
    <cellStyle name="Normal 14 17 17 5 3 4" xfId="11996"/>
    <cellStyle name="Normal 14 17 17 5 3 4 2" xfId="30490"/>
    <cellStyle name="Normal 14 17 17 5 3 4 3" xfId="45821"/>
    <cellStyle name="Normal 14 17 17 5 3 5" xfId="25677"/>
    <cellStyle name="Normal 14 17 17 5 3 6" xfId="41034"/>
    <cellStyle name="Normal 14 17 17 5 4" xfId="7158"/>
    <cellStyle name="Normal 14 17 17 5 4 2" xfId="12001"/>
    <cellStyle name="Normal 14 17 17 5 4 2 2" xfId="30495"/>
    <cellStyle name="Normal 14 17 17 5 4 2 3" xfId="45826"/>
    <cellStyle name="Normal 14 17 17 5 4 3" xfId="12000"/>
    <cellStyle name="Normal 14 17 17 5 4 3 2" xfId="30494"/>
    <cellStyle name="Normal 14 17 17 5 4 3 3" xfId="45825"/>
    <cellStyle name="Normal 14 17 17 5 4 4" xfId="25679"/>
    <cellStyle name="Normal 14 17 17 5 4 5" xfId="41036"/>
    <cellStyle name="Normal 14 17 17 5 5" xfId="12002"/>
    <cellStyle name="Normal 14 17 17 5 5 2" xfId="30496"/>
    <cellStyle name="Normal 14 17 17 5 5 3" xfId="45827"/>
    <cellStyle name="Normal 14 17 17 5 6" xfId="11991"/>
    <cellStyle name="Normal 14 17 17 5 6 2" xfId="30485"/>
    <cellStyle name="Normal 14 17 17 5 6 3" xfId="45816"/>
    <cellStyle name="Normal 14 17 17 5 7" xfId="23003"/>
    <cellStyle name="Normal 14 17 17 5 8" xfId="39099"/>
    <cellStyle name="Normal 14 17 17 6" xfId="19988"/>
    <cellStyle name="Normal 14 17 17 6 2" xfId="38448"/>
    <cellStyle name="Normal 14 17 17 6 3" xfId="53746"/>
    <cellStyle name="Normal 14 17 17 7" xfId="21388"/>
    <cellStyle name="Normal 14 17 17 8" xfId="22302"/>
    <cellStyle name="Normal 14 17 2" xfId="1187"/>
    <cellStyle name="Normal 14 17 2 2" xfId="1188"/>
    <cellStyle name="Normal 14 17 2 2 2" xfId="19991"/>
    <cellStyle name="Normal 14 17 2 2 2 2" xfId="38451"/>
    <cellStyle name="Normal 14 17 2 2 2 3" xfId="53749"/>
    <cellStyle name="Normal 14 17 2 2 3" xfId="2800"/>
    <cellStyle name="Normal 14 17 2 2 4" xfId="21391"/>
    <cellStyle name="Normal 14 17 2 2 5" xfId="21351"/>
    <cellStyle name="Normal 14 17 2 3" xfId="1189"/>
    <cellStyle name="Normal 14 17 2 4" xfId="3647"/>
    <cellStyle name="Normal 14 17 2 4 2" xfId="5928"/>
    <cellStyle name="Normal 14 17 2 4 2 2" xfId="7159"/>
    <cellStyle name="Normal 14 17 2 4 2 2 2" xfId="12006"/>
    <cellStyle name="Normal 14 17 2 4 2 2 2 2" xfId="30500"/>
    <cellStyle name="Normal 14 17 2 4 2 2 2 3" xfId="45831"/>
    <cellStyle name="Normal 14 17 2 4 2 2 3" xfId="12005"/>
    <cellStyle name="Normal 14 17 2 4 2 2 3 2" xfId="30499"/>
    <cellStyle name="Normal 14 17 2 4 2 2 3 3" xfId="45830"/>
    <cellStyle name="Normal 14 17 2 4 2 2 4" xfId="25680"/>
    <cellStyle name="Normal 14 17 2 4 2 2 5" xfId="41037"/>
    <cellStyle name="Normal 14 17 2 4 2 3" xfId="12007"/>
    <cellStyle name="Normal 14 17 2 4 2 3 2" xfId="30501"/>
    <cellStyle name="Normal 14 17 2 4 2 3 3" xfId="45832"/>
    <cellStyle name="Normal 14 17 2 4 2 4" xfId="12004"/>
    <cellStyle name="Normal 14 17 2 4 2 4 2" xfId="30498"/>
    <cellStyle name="Normal 14 17 2 4 2 4 3" xfId="45829"/>
    <cellStyle name="Normal 14 17 2 4 2 5" xfId="24474"/>
    <cellStyle name="Normal 14 17 2 4 2 6" xfId="39854"/>
    <cellStyle name="Normal 14 17 2 4 3" xfId="7160"/>
    <cellStyle name="Normal 14 17 2 4 3 2" xfId="7161"/>
    <cellStyle name="Normal 14 17 2 4 3 2 2" xfId="12010"/>
    <cellStyle name="Normal 14 17 2 4 3 2 2 2" xfId="30504"/>
    <cellStyle name="Normal 14 17 2 4 3 2 2 3" xfId="45835"/>
    <cellStyle name="Normal 14 17 2 4 3 2 3" xfId="12009"/>
    <cellStyle name="Normal 14 17 2 4 3 2 3 2" xfId="30503"/>
    <cellStyle name="Normal 14 17 2 4 3 2 3 3" xfId="45834"/>
    <cellStyle name="Normal 14 17 2 4 3 2 4" xfId="25682"/>
    <cellStyle name="Normal 14 17 2 4 3 2 5" xfId="41039"/>
    <cellStyle name="Normal 14 17 2 4 3 3" xfId="12011"/>
    <cellStyle name="Normal 14 17 2 4 3 3 2" xfId="30505"/>
    <cellStyle name="Normal 14 17 2 4 3 3 3" xfId="45836"/>
    <cellStyle name="Normal 14 17 2 4 3 4" xfId="12008"/>
    <cellStyle name="Normal 14 17 2 4 3 4 2" xfId="30502"/>
    <cellStyle name="Normal 14 17 2 4 3 4 3" xfId="45833"/>
    <cellStyle name="Normal 14 17 2 4 3 5" xfId="25681"/>
    <cellStyle name="Normal 14 17 2 4 3 6" xfId="41038"/>
    <cellStyle name="Normal 14 17 2 4 4" xfId="7162"/>
    <cellStyle name="Normal 14 17 2 4 4 2" xfId="12013"/>
    <cellStyle name="Normal 14 17 2 4 4 2 2" xfId="30507"/>
    <cellStyle name="Normal 14 17 2 4 4 2 3" xfId="45838"/>
    <cellStyle name="Normal 14 17 2 4 4 3" xfId="12012"/>
    <cellStyle name="Normal 14 17 2 4 4 3 2" xfId="30506"/>
    <cellStyle name="Normal 14 17 2 4 4 3 3" xfId="45837"/>
    <cellStyle name="Normal 14 17 2 4 4 4" xfId="25683"/>
    <cellStyle name="Normal 14 17 2 4 4 5" xfId="41040"/>
    <cellStyle name="Normal 14 17 2 4 5" xfId="12014"/>
    <cellStyle name="Normal 14 17 2 4 5 2" xfId="30508"/>
    <cellStyle name="Normal 14 17 2 4 5 3" xfId="45839"/>
    <cellStyle name="Normal 14 17 2 4 6" xfId="12003"/>
    <cellStyle name="Normal 14 17 2 4 6 2" xfId="30497"/>
    <cellStyle name="Normal 14 17 2 4 6 3" xfId="45828"/>
    <cellStyle name="Normal 14 17 2 4 7" xfId="22844"/>
    <cellStyle name="Normal 14 17 2 4 8" xfId="20719"/>
    <cellStyle name="Normal 14 17 2 5" xfId="3817"/>
    <cellStyle name="Normal 14 17 2 5 2" xfId="5945"/>
    <cellStyle name="Normal 14 17 2 5 2 2" xfId="7163"/>
    <cellStyle name="Normal 14 17 2 5 2 2 2" xfId="12018"/>
    <cellStyle name="Normal 14 17 2 5 2 2 2 2" xfId="30512"/>
    <cellStyle name="Normal 14 17 2 5 2 2 2 3" xfId="45843"/>
    <cellStyle name="Normal 14 17 2 5 2 2 3" xfId="12017"/>
    <cellStyle name="Normal 14 17 2 5 2 2 3 2" xfId="30511"/>
    <cellStyle name="Normal 14 17 2 5 2 2 3 3" xfId="45842"/>
    <cellStyle name="Normal 14 17 2 5 2 2 4" xfId="25684"/>
    <cellStyle name="Normal 14 17 2 5 2 2 5" xfId="41041"/>
    <cellStyle name="Normal 14 17 2 5 2 3" xfId="12019"/>
    <cellStyle name="Normal 14 17 2 5 2 3 2" xfId="30513"/>
    <cellStyle name="Normal 14 17 2 5 2 3 3" xfId="45844"/>
    <cellStyle name="Normal 14 17 2 5 2 4" xfId="12016"/>
    <cellStyle name="Normal 14 17 2 5 2 4 2" xfId="30510"/>
    <cellStyle name="Normal 14 17 2 5 2 4 3" xfId="45841"/>
    <cellStyle name="Normal 14 17 2 5 2 5" xfId="24491"/>
    <cellStyle name="Normal 14 17 2 5 2 6" xfId="39871"/>
    <cellStyle name="Normal 14 17 2 5 3" xfId="7164"/>
    <cellStyle name="Normal 14 17 2 5 3 2" xfId="7165"/>
    <cellStyle name="Normal 14 17 2 5 3 2 2" xfId="12022"/>
    <cellStyle name="Normal 14 17 2 5 3 2 2 2" xfId="30516"/>
    <cellStyle name="Normal 14 17 2 5 3 2 2 3" xfId="45847"/>
    <cellStyle name="Normal 14 17 2 5 3 2 3" xfId="12021"/>
    <cellStyle name="Normal 14 17 2 5 3 2 3 2" xfId="30515"/>
    <cellStyle name="Normal 14 17 2 5 3 2 3 3" xfId="45846"/>
    <cellStyle name="Normal 14 17 2 5 3 2 4" xfId="25686"/>
    <cellStyle name="Normal 14 17 2 5 3 2 5" xfId="41043"/>
    <cellStyle name="Normal 14 17 2 5 3 3" xfId="12023"/>
    <cellStyle name="Normal 14 17 2 5 3 3 2" xfId="30517"/>
    <cellStyle name="Normal 14 17 2 5 3 3 3" xfId="45848"/>
    <cellStyle name="Normal 14 17 2 5 3 4" xfId="12020"/>
    <cellStyle name="Normal 14 17 2 5 3 4 2" xfId="30514"/>
    <cellStyle name="Normal 14 17 2 5 3 4 3" xfId="45845"/>
    <cellStyle name="Normal 14 17 2 5 3 5" xfId="25685"/>
    <cellStyle name="Normal 14 17 2 5 3 6" xfId="41042"/>
    <cellStyle name="Normal 14 17 2 5 4" xfId="7166"/>
    <cellStyle name="Normal 14 17 2 5 4 2" xfId="12025"/>
    <cellStyle name="Normal 14 17 2 5 4 2 2" xfId="30519"/>
    <cellStyle name="Normal 14 17 2 5 4 2 3" xfId="45850"/>
    <cellStyle name="Normal 14 17 2 5 4 3" xfId="12024"/>
    <cellStyle name="Normal 14 17 2 5 4 3 2" xfId="30518"/>
    <cellStyle name="Normal 14 17 2 5 4 3 3" xfId="45849"/>
    <cellStyle name="Normal 14 17 2 5 4 4" xfId="25687"/>
    <cellStyle name="Normal 14 17 2 5 4 5" xfId="41044"/>
    <cellStyle name="Normal 14 17 2 5 5" xfId="12026"/>
    <cellStyle name="Normal 14 17 2 5 5 2" xfId="30520"/>
    <cellStyle name="Normal 14 17 2 5 5 3" xfId="45851"/>
    <cellStyle name="Normal 14 17 2 5 6" xfId="12015"/>
    <cellStyle name="Normal 14 17 2 5 6 2" xfId="30509"/>
    <cellStyle name="Normal 14 17 2 5 6 3" xfId="45840"/>
    <cellStyle name="Normal 14 17 2 5 7" xfId="23004"/>
    <cellStyle name="Normal 14 17 2 5 8" xfId="39100"/>
    <cellStyle name="Normal 14 17 2 6" xfId="19990"/>
    <cellStyle name="Normal 14 17 2 6 2" xfId="38450"/>
    <cellStyle name="Normal 14 17 2 6 3" xfId="53748"/>
    <cellStyle name="Normal 14 17 2 7" xfId="21390"/>
    <cellStyle name="Normal 14 17 2 8" xfId="21352"/>
    <cellStyle name="Normal 14 17 3" xfId="1190"/>
    <cellStyle name="Normal 14 17 3 2" xfId="1191"/>
    <cellStyle name="Normal 14 17 3 2 2" xfId="19993"/>
    <cellStyle name="Normal 14 17 3 2 2 2" xfId="38453"/>
    <cellStyle name="Normal 14 17 3 2 2 3" xfId="53751"/>
    <cellStyle name="Normal 14 17 3 2 3" xfId="2801"/>
    <cellStyle name="Normal 14 17 3 2 4" xfId="21393"/>
    <cellStyle name="Normal 14 17 3 2 5" xfId="21349"/>
    <cellStyle name="Normal 14 17 3 3" xfId="1192"/>
    <cellStyle name="Normal 14 17 3 4" xfId="3646"/>
    <cellStyle name="Normal 14 17 3 4 2" xfId="5927"/>
    <cellStyle name="Normal 14 17 3 4 2 2" xfId="7167"/>
    <cellStyle name="Normal 14 17 3 4 2 2 2" xfId="12030"/>
    <cellStyle name="Normal 14 17 3 4 2 2 2 2" xfId="30524"/>
    <cellStyle name="Normal 14 17 3 4 2 2 2 3" xfId="45855"/>
    <cellStyle name="Normal 14 17 3 4 2 2 3" xfId="12029"/>
    <cellStyle name="Normal 14 17 3 4 2 2 3 2" xfId="30523"/>
    <cellStyle name="Normal 14 17 3 4 2 2 3 3" xfId="45854"/>
    <cellStyle name="Normal 14 17 3 4 2 2 4" xfId="25688"/>
    <cellStyle name="Normal 14 17 3 4 2 2 5" xfId="41045"/>
    <cellStyle name="Normal 14 17 3 4 2 3" xfId="12031"/>
    <cellStyle name="Normal 14 17 3 4 2 3 2" xfId="30525"/>
    <cellStyle name="Normal 14 17 3 4 2 3 3" xfId="45856"/>
    <cellStyle name="Normal 14 17 3 4 2 4" xfId="12028"/>
    <cellStyle name="Normal 14 17 3 4 2 4 2" xfId="30522"/>
    <cellStyle name="Normal 14 17 3 4 2 4 3" xfId="45853"/>
    <cellStyle name="Normal 14 17 3 4 2 5" xfId="24473"/>
    <cellStyle name="Normal 14 17 3 4 2 6" xfId="39853"/>
    <cellStyle name="Normal 14 17 3 4 3" xfId="7168"/>
    <cellStyle name="Normal 14 17 3 4 3 2" xfId="7169"/>
    <cellStyle name="Normal 14 17 3 4 3 2 2" xfId="12034"/>
    <cellStyle name="Normal 14 17 3 4 3 2 2 2" xfId="30528"/>
    <cellStyle name="Normal 14 17 3 4 3 2 2 3" xfId="45859"/>
    <cellStyle name="Normal 14 17 3 4 3 2 3" xfId="12033"/>
    <cellStyle name="Normal 14 17 3 4 3 2 3 2" xfId="30527"/>
    <cellStyle name="Normal 14 17 3 4 3 2 3 3" xfId="45858"/>
    <cellStyle name="Normal 14 17 3 4 3 2 4" xfId="25690"/>
    <cellStyle name="Normal 14 17 3 4 3 2 5" xfId="41047"/>
    <cellStyle name="Normal 14 17 3 4 3 3" xfId="12035"/>
    <cellStyle name="Normal 14 17 3 4 3 3 2" xfId="30529"/>
    <cellStyle name="Normal 14 17 3 4 3 3 3" xfId="45860"/>
    <cellStyle name="Normal 14 17 3 4 3 4" xfId="12032"/>
    <cellStyle name="Normal 14 17 3 4 3 4 2" xfId="30526"/>
    <cellStyle name="Normal 14 17 3 4 3 4 3" xfId="45857"/>
    <cellStyle name="Normal 14 17 3 4 3 5" xfId="25689"/>
    <cellStyle name="Normal 14 17 3 4 3 6" xfId="41046"/>
    <cellStyle name="Normal 14 17 3 4 4" xfId="7170"/>
    <cellStyle name="Normal 14 17 3 4 4 2" xfId="12037"/>
    <cellStyle name="Normal 14 17 3 4 4 2 2" xfId="30531"/>
    <cellStyle name="Normal 14 17 3 4 4 2 3" xfId="45862"/>
    <cellStyle name="Normal 14 17 3 4 4 3" xfId="12036"/>
    <cellStyle name="Normal 14 17 3 4 4 3 2" xfId="30530"/>
    <cellStyle name="Normal 14 17 3 4 4 3 3" xfId="45861"/>
    <cellStyle name="Normal 14 17 3 4 4 4" xfId="25691"/>
    <cellStyle name="Normal 14 17 3 4 4 5" xfId="41048"/>
    <cellStyle name="Normal 14 17 3 4 5" xfId="12038"/>
    <cellStyle name="Normal 14 17 3 4 5 2" xfId="30532"/>
    <cellStyle name="Normal 14 17 3 4 5 3" xfId="45863"/>
    <cellStyle name="Normal 14 17 3 4 6" xfId="12027"/>
    <cellStyle name="Normal 14 17 3 4 6 2" xfId="30521"/>
    <cellStyle name="Normal 14 17 3 4 6 3" xfId="45852"/>
    <cellStyle name="Normal 14 17 3 4 7" xfId="22843"/>
    <cellStyle name="Normal 14 17 3 4 8" xfId="23411"/>
    <cellStyle name="Normal 14 17 3 5" xfId="3818"/>
    <cellStyle name="Normal 14 17 3 5 2" xfId="5946"/>
    <cellStyle name="Normal 14 17 3 5 2 2" xfId="7171"/>
    <cellStyle name="Normal 14 17 3 5 2 2 2" xfId="12042"/>
    <cellStyle name="Normal 14 17 3 5 2 2 2 2" xfId="30536"/>
    <cellStyle name="Normal 14 17 3 5 2 2 2 3" xfId="45867"/>
    <cellStyle name="Normal 14 17 3 5 2 2 3" xfId="12041"/>
    <cellStyle name="Normal 14 17 3 5 2 2 3 2" xfId="30535"/>
    <cellStyle name="Normal 14 17 3 5 2 2 3 3" xfId="45866"/>
    <cellStyle name="Normal 14 17 3 5 2 2 4" xfId="25692"/>
    <cellStyle name="Normal 14 17 3 5 2 2 5" xfId="41049"/>
    <cellStyle name="Normal 14 17 3 5 2 3" xfId="12043"/>
    <cellStyle name="Normal 14 17 3 5 2 3 2" xfId="30537"/>
    <cellStyle name="Normal 14 17 3 5 2 3 3" xfId="45868"/>
    <cellStyle name="Normal 14 17 3 5 2 4" xfId="12040"/>
    <cellStyle name="Normal 14 17 3 5 2 4 2" xfId="30534"/>
    <cellStyle name="Normal 14 17 3 5 2 4 3" xfId="45865"/>
    <cellStyle name="Normal 14 17 3 5 2 5" xfId="24492"/>
    <cellStyle name="Normal 14 17 3 5 2 6" xfId="39872"/>
    <cellStyle name="Normal 14 17 3 5 3" xfId="7172"/>
    <cellStyle name="Normal 14 17 3 5 3 2" xfId="7173"/>
    <cellStyle name="Normal 14 17 3 5 3 2 2" xfId="12046"/>
    <cellStyle name="Normal 14 17 3 5 3 2 2 2" xfId="30540"/>
    <cellStyle name="Normal 14 17 3 5 3 2 2 3" xfId="45871"/>
    <cellStyle name="Normal 14 17 3 5 3 2 3" xfId="12045"/>
    <cellStyle name="Normal 14 17 3 5 3 2 3 2" xfId="30539"/>
    <cellStyle name="Normal 14 17 3 5 3 2 3 3" xfId="45870"/>
    <cellStyle name="Normal 14 17 3 5 3 2 4" xfId="25694"/>
    <cellStyle name="Normal 14 17 3 5 3 2 5" xfId="41051"/>
    <cellStyle name="Normal 14 17 3 5 3 3" xfId="12047"/>
    <cellStyle name="Normal 14 17 3 5 3 3 2" xfId="30541"/>
    <cellStyle name="Normal 14 17 3 5 3 3 3" xfId="45872"/>
    <cellStyle name="Normal 14 17 3 5 3 4" xfId="12044"/>
    <cellStyle name="Normal 14 17 3 5 3 4 2" xfId="30538"/>
    <cellStyle name="Normal 14 17 3 5 3 4 3" xfId="45869"/>
    <cellStyle name="Normal 14 17 3 5 3 5" xfId="25693"/>
    <cellStyle name="Normal 14 17 3 5 3 6" xfId="41050"/>
    <cellStyle name="Normal 14 17 3 5 4" xfId="7174"/>
    <cellStyle name="Normal 14 17 3 5 4 2" xfId="12049"/>
    <cellStyle name="Normal 14 17 3 5 4 2 2" xfId="30543"/>
    <cellStyle name="Normal 14 17 3 5 4 2 3" xfId="45874"/>
    <cellStyle name="Normal 14 17 3 5 4 3" xfId="12048"/>
    <cellStyle name="Normal 14 17 3 5 4 3 2" xfId="30542"/>
    <cellStyle name="Normal 14 17 3 5 4 3 3" xfId="45873"/>
    <cellStyle name="Normal 14 17 3 5 4 4" xfId="25695"/>
    <cellStyle name="Normal 14 17 3 5 4 5" xfId="41052"/>
    <cellStyle name="Normal 14 17 3 5 5" xfId="12050"/>
    <cellStyle name="Normal 14 17 3 5 5 2" xfId="30544"/>
    <cellStyle name="Normal 14 17 3 5 5 3" xfId="45875"/>
    <cellStyle name="Normal 14 17 3 5 6" xfId="12039"/>
    <cellStyle name="Normal 14 17 3 5 6 2" xfId="30533"/>
    <cellStyle name="Normal 14 17 3 5 6 3" xfId="45864"/>
    <cellStyle name="Normal 14 17 3 5 7" xfId="23005"/>
    <cellStyle name="Normal 14 17 3 5 8" xfId="39101"/>
    <cellStyle name="Normal 14 17 3 6" xfId="19992"/>
    <cellStyle name="Normal 14 17 3 6 2" xfId="38452"/>
    <cellStyle name="Normal 14 17 3 6 3" xfId="53750"/>
    <cellStyle name="Normal 14 17 3 7" xfId="21392"/>
    <cellStyle name="Normal 14 17 3 8" xfId="21350"/>
    <cellStyle name="Normal 14 17 4" xfId="1193"/>
    <cellStyle name="Normal 14 17 4 2" xfId="1194"/>
    <cellStyle name="Normal 14 17 4 2 2" xfId="19995"/>
    <cellStyle name="Normal 14 17 4 2 2 2" xfId="38455"/>
    <cellStyle name="Normal 14 17 4 2 2 3" xfId="53753"/>
    <cellStyle name="Normal 14 17 4 2 3" xfId="2802"/>
    <cellStyle name="Normal 14 17 4 2 4" xfId="21396"/>
    <cellStyle name="Normal 14 17 4 2 5" xfId="30263"/>
    <cellStyle name="Normal 14 17 4 3" xfId="1195"/>
    <cellStyle name="Normal 14 17 4 4" xfId="3645"/>
    <cellStyle name="Normal 14 17 4 4 2" xfId="5926"/>
    <cellStyle name="Normal 14 17 4 4 2 2" xfId="7175"/>
    <cellStyle name="Normal 14 17 4 4 2 2 2" xfId="12054"/>
    <cellStyle name="Normal 14 17 4 4 2 2 2 2" xfId="30548"/>
    <cellStyle name="Normal 14 17 4 4 2 2 2 3" xfId="45879"/>
    <cellStyle name="Normal 14 17 4 4 2 2 3" xfId="12053"/>
    <cellStyle name="Normal 14 17 4 4 2 2 3 2" xfId="30547"/>
    <cellStyle name="Normal 14 17 4 4 2 2 3 3" xfId="45878"/>
    <cellStyle name="Normal 14 17 4 4 2 2 4" xfId="25696"/>
    <cellStyle name="Normal 14 17 4 4 2 2 5" xfId="41053"/>
    <cellStyle name="Normal 14 17 4 4 2 3" xfId="12055"/>
    <cellStyle name="Normal 14 17 4 4 2 3 2" xfId="30549"/>
    <cellStyle name="Normal 14 17 4 4 2 3 3" xfId="45880"/>
    <cellStyle name="Normal 14 17 4 4 2 4" xfId="12052"/>
    <cellStyle name="Normal 14 17 4 4 2 4 2" xfId="30546"/>
    <cellStyle name="Normal 14 17 4 4 2 4 3" xfId="45877"/>
    <cellStyle name="Normal 14 17 4 4 2 5" xfId="24472"/>
    <cellStyle name="Normal 14 17 4 4 2 6" xfId="39852"/>
    <cellStyle name="Normal 14 17 4 4 3" xfId="7176"/>
    <cellStyle name="Normal 14 17 4 4 3 2" xfId="7177"/>
    <cellStyle name="Normal 14 17 4 4 3 2 2" xfId="12058"/>
    <cellStyle name="Normal 14 17 4 4 3 2 2 2" xfId="30552"/>
    <cellStyle name="Normal 14 17 4 4 3 2 2 3" xfId="45883"/>
    <cellStyle name="Normal 14 17 4 4 3 2 3" xfId="12057"/>
    <cellStyle name="Normal 14 17 4 4 3 2 3 2" xfId="30551"/>
    <cellStyle name="Normal 14 17 4 4 3 2 3 3" xfId="45882"/>
    <cellStyle name="Normal 14 17 4 4 3 2 4" xfId="25698"/>
    <cellStyle name="Normal 14 17 4 4 3 2 5" xfId="41055"/>
    <cellStyle name="Normal 14 17 4 4 3 3" xfId="12059"/>
    <cellStyle name="Normal 14 17 4 4 3 3 2" xfId="30553"/>
    <cellStyle name="Normal 14 17 4 4 3 3 3" xfId="45884"/>
    <cellStyle name="Normal 14 17 4 4 3 4" xfId="12056"/>
    <cellStyle name="Normal 14 17 4 4 3 4 2" xfId="30550"/>
    <cellStyle name="Normal 14 17 4 4 3 4 3" xfId="45881"/>
    <cellStyle name="Normal 14 17 4 4 3 5" xfId="25697"/>
    <cellStyle name="Normal 14 17 4 4 3 6" xfId="41054"/>
    <cellStyle name="Normal 14 17 4 4 4" xfId="7178"/>
    <cellStyle name="Normal 14 17 4 4 4 2" xfId="12061"/>
    <cellStyle name="Normal 14 17 4 4 4 2 2" xfId="30555"/>
    <cellStyle name="Normal 14 17 4 4 4 2 3" xfId="45886"/>
    <cellStyle name="Normal 14 17 4 4 4 3" xfId="12060"/>
    <cellStyle name="Normal 14 17 4 4 4 3 2" xfId="30554"/>
    <cellStyle name="Normal 14 17 4 4 4 3 3" xfId="45885"/>
    <cellStyle name="Normal 14 17 4 4 4 4" xfId="25699"/>
    <cellStyle name="Normal 14 17 4 4 4 5" xfId="41056"/>
    <cellStyle name="Normal 14 17 4 4 5" xfId="12062"/>
    <cellStyle name="Normal 14 17 4 4 5 2" xfId="30556"/>
    <cellStyle name="Normal 14 17 4 4 5 3" xfId="45887"/>
    <cellStyle name="Normal 14 17 4 4 6" xfId="12051"/>
    <cellStyle name="Normal 14 17 4 4 6 2" xfId="30545"/>
    <cellStyle name="Normal 14 17 4 4 6 3" xfId="45876"/>
    <cellStyle name="Normal 14 17 4 4 7" xfId="22842"/>
    <cellStyle name="Normal 14 17 4 4 8" xfId="23412"/>
    <cellStyle name="Normal 14 17 4 5" xfId="3819"/>
    <cellStyle name="Normal 14 17 4 5 2" xfId="5947"/>
    <cellStyle name="Normal 14 17 4 5 2 2" xfId="7179"/>
    <cellStyle name="Normal 14 17 4 5 2 2 2" xfId="12066"/>
    <cellStyle name="Normal 14 17 4 5 2 2 2 2" xfId="30560"/>
    <cellStyle name="Normal 14 17 4 5 2 2 2 3" xfId="45891"/>
    <cellStyle name="Normal 14 17 4 5 2 2 3" xfId="12065"/>
    <cellStyle name="Normal 14 17 4 5 2 2 3 2" xfId="30559"/>
    <cellStyle name="Normal 14 17 4 5 2 2 3 3" xfId="45890"/>
    <cellStyle name="Normal 14 17 4 5 2 2 4" xfId="25700"/>
    <cellStyle name="Normal 14 17 4 5 2 2 5" xfId="41057"/>
    <cellStyle name="Normal 14 17 4 5 2 3" xfId="12067"/>
    <cellStyle name="Normal 14 17 4 5 2 3 2" xfId="30561"/>
    <cellStyle name="Normal 14 17 4 5 2 3 3" xfId="45892"/>
    <cellStyle name="Normal 14 17 4 5 2 4" xfId="12064"/>
    <cellStyle name="Normal 14 17 4 5 2 4 2" xfId="30558"/>
    <cellStyle name="Normal 14 17 4 5 2 4 3" xfId="45889"/>
    <cellStyle name="Normal 14 17 4 5 2 5" xfId="24493"/>
    <cellStyle name="Normal 14 17 4 5 2 6" xfId="39873"/>
    <cellStyle name="Normal 14 17 4 5 3" xfId="7180"/>
    <cellStyle name="Normal 14 17 4 5 3 2" xfId="7181"/>
    <cellStyle name="Normal 14 17 4 5 3 2 2" xfId="12070"/>
    <cellStyle name="Normal 14 17 4 5 3 2 2 2" xfId="30564"/>
    <cellStyle name="Normal 14 17 4 5 3 2 2 3" xfId="45895"/>
    <cellStyle name="Normal 14 17 4 5 3 2 3" xfId="12069"/>
    <cellStyle name="Normal 14 17 4 5 3 2 3 2" xfId="30563"/>
    <cellStyle name="Normal 14 17 4 5 3 2 3 3" xfId="45894"/>
    <cellStyle name="Normal 14 17 4 5 3 2 4" xfId="25702"/>
    <cellStyle name="Normal 14 17 4 5 3 2 5" xfId="41059"/>
    <cellStyle name="Normal 14 17 4 5 3 3" xfId="12071"/>
    <cellStyle name="Normal 14 17 4 5 3 3 2" xfId="30565"/>
    <cellStyle name="Normal 14 17 4 5 3 3 3" xfId="45896"/>
    <cellStyle name="Normal 14 17 4 5 3 4" xfId="12068"/>
    <cellStyle name="Normal 14 17 4 5 3 4 2" xfId="30562"/>
    <cellStyle name="Normal 14 17 4 5 3 4 3" xfId="45893"/>
    <cellStyle name="Normal 14 17 4 5 3 5" xfId="25701"/>
    <cellStyle name="Normal 14 17 4 5 3 6" xfId="41058"/>
    <cellStyle name="Normal 14 17 4 5 4" xfId="7182"/>
    <cellStyle name="Normal 14 17 4 5 4 2" xfId="12073"/>
    <cellStyle name="Normal 14 17 4 5 4 2 2" xfId="30567"/>
    <cellStyle name="Normal 14 17 4 5 4 2 3" xfId="45898"/>
    <cellStyle name="Normal 14 17 4 5 4 3" xfId="12072"/>
    <cellStyle name="Normal 14 17 4 5 4 3 2" xfId="30566"/>
    <cellStyle name="Normal 14 17 4 5 4 3 3" xfId="45897"/>
    <cellStyle name="Normal 14 17 4 5 4 4" xfId="25703"/>
    <cellStyle name="Normal 14 17 4 5 4 5" xfId="41060"/>
    <cellStyle name="Normal 14 17 4 5 5" xfId="12074"/>
    <cellStyle name="Normal 14 17 4 5 5 2" xfId="30568"/>
    <cellStyle name="Normal 14 17 4 5 5 3" xfId="45899"/>
    <cellStyle name="Normal 14 17 4 5 6" xfId="12063"/>
    <cellStyle name="Normal 14 17 4 5 6 2" xfId="30557"/>
    <cellStyle name="Normal 14 17 4 5 6 3" xfId="45888"/>
    <cellStyle name="Normal 14 17 4 5 7" xfId="23006"/>
    <cellStyle name="Normal 14 17 4 5 8" xfId="39102"/>
    <cellStyle name="Normal 14 17 4 6" xfId="19994"/>
    <cellStyle name="Normal 14 17 4 6 2" xfId="38454"/>
    <cellStyle name="Normal 14 17 4 6 3" xfId="53752"/>
    <cellStyle name="Normal 14 17 4 7" xfId="21395"/>
    <cellStyle name="Normal 14 17 4 8" xfId="21348"/>
    <cellStyle name="Normal 14 17 5" xfId="1196"/>
    <cellStyle name="Normal 14 17 5 2" xfId="1197"/>
    <cellStyle name="Normal 14 17 5 2 2" xfId="19997"/>
    <cellStyle name="Normal 14 17 5 2 2 2" xfId="38457"/>
    <cellStyle name="Normal 14 17 5 2 2 3" xfId="53755"/>
    <cellStyle name="Normal 14 17 5 2 3" xfId="2803"/>
    <cellStyle name="Normal 14 17 5 2 4" xfId="21399"/>
    <cellStyle name="Normal 14 17 5 2 5" xfId="24057"/>
    <cellStyle name="Normal 14 17 5 3" xfId="1198"/>
    <cellStyle name="Normal 14 17 5 4" xfId="3644"/>
    <cellStyle name="Normal 14 17 5 4 2" xfId="5925"/>
    <cellStyle name="Normal 14 17 5 4 2 2" xfId="7183"/>
    <cellStyle name="Normal 14 17 5 4 2 2 2" xfId="12078"/>
    <cellStyle name="Normal 14 17 5 4 2 2 2 2" xfId="30572"/>
    <cellStyle name="Normal 14 17 5 4 2 2 2 3" xfId="45903"/>
    <cellStyle name="Normal 14 17 5 4 2 2 3" xfId="12077"/>
    <cellStyle name="Normal 14 17 5 4 2 2 3 2" xfId="30571"/>
    <cellStyle name="Normal 14 17 5 4 2 2 3 3" xfId="45902"/>
    <cellStyle name="Normal 14 17 5 4 2 2 4" xfId="25704"/>
    <cellStyle name="Normal 14 17 5 4 2 2 5" xfId="41061"/>
    <cellStyle name="Normal 14 17 5 4 2 3" xfId="12079"/>
    <cellStyle name="Normal 14 17 5 4 2 3 2" xfId="30573"/>
    <cellStyle name="Normal 14 17 5 4 2 3 3" xfId="45904"/>
    <cellStyle name="Normal 14 17 5 4 2 4" xfId="12076"/>
    <cellStyle name="Normal 14 17 5 4 2 4 2" xfId="30570"/>
    <cellStyle name="Normal 14 17 5 4 2 4 3" xfId="45901"/>
    <cellStyle name="Normal 14 17 5 4 2 5" xfId="24471"/>
    <cellStyle name="Normal 14 17 5 4 2 6" xfId="39851"/>
    <cellStyle name="Normal 14 17 5 4 3" xfId="7184"/>
    <cellStyle name="Normal 14 17 5 4 3 2" xfId="7185"/>
    <cellStyle name="Normal 14 17 5 4 3 2 2" xfId="12082"/>
    <cellStyle name="Normal 14 17 5 4 3 2 2 2" xfId="30576"/>
    <cellStyle name="Normal 14 17 5 4 3 2 2 3" xfId="45907"/>
    <cellStyle name="Normal 14 17 5 4 3 2 3" xfId="12081"/>
    <cellStyle name="Normal 14 17 5 4 3 2 3 2" xfId="30575"/>
    <cellStyle name="Normal 14 17 5 4 3 2 3 3" xfId="45906"/>
    <cellStyle name="Normal 14 17 5 4 3 2 4" xfId="25706"/>
    <cellStyle name="Normal 14 17 5 4 3 2 5" xfId="41063"/>
    <cellStyle name="Normal 14 17 5 4 3 3" xfId="12083"/>
    <cellStyle name="Normal 14 17 5 4 3 3 2" xfId="30577"/>
    <cellStyle name="Normal 14 17 5 4 3 3 3" xfId="45908"/>
    <cellStyle name="Normal 14 17 5 4 3 4" xfId="12080"/>
    <cellStyle name="Normal 14 17 5 4 3 4 2" xfId="30574"/>
    <cellStyle name="Normal 14 17 5 4 3 4 3" xfId="45905"/>
    <cellStyle name="Normal 14 17 5 4 3 5" xfId="25705"/>
    <cellStyle name="Normal 14 17 5 4 3 6" xfId="41062"/>
    <cellStyle name="Normal 14 17 5 4 4" xfId="7186"/>
    <cellStyle name="Normal 14 17 5 4 4 2" xfId="12085"/>
    <cellStyle name="Normal 14 17 5 4 4 2 2" xfId="30579"/>
    <cellStyle name="Normal 14 17 5 4 4 2 3" xfId="45910"/>
    <cellStyle name="Normal 14 17 5 4 4 3" xfId="12084"/>
    <cellStyle name="Normal 14 17 5 4 4 3 2" xfId="30578"/>
    <cellStyle name="Normal 14 17 5 4 4 3 3" xfId="45909"/>
    <cellStyle name="Normal 14 17 5 4 4 4" xfId="25707"/>
    <cellStyle name="Normal 14 17 5 4 4 5" xfId="41064"/>
    <cellStyle name="Normal 14 17 5 4 5" xfId="12086"/>
    <cellStyle name="Normal 14 17 5 4 5 2" xfId="30580"/>
    <cellStyle name="Normal 14 17 5 4 5 3" xfId="45911"/>
    <cellStyle name="Normal 14 17 5 4 6" xfId="12075"/>
    <cellStyle name="Normal 14 17 5 4 6 2" xfId="30569"/>
    <cellStyle name="Normal 14 17 5 4 6 3" xfId="45900"/>
    <cellStyle name="Normal 14 17 5 4 7" xfId="22841"/>
    <cellStyle name="Normal 14 17 5 4 8" xfId="23413"/>
    <cellStyle name="Normal 14 17 5 5" xfId="3820"/>
    <cellStyle name="Normal 14 17 5 5 2" xfId="5948"/>
    <cellStyle name="Normal 14 17 5 5 2 2" xfId="7187"/>
    <cellStyle name="Normal 14 17 5 5 2 2 2" xfId="12090"/>
    <cellStyle name="Normal 14 17 5 5 2 2 2 2" xfId="30584"/>
    <cellStyle name="Normal 14 17 5 5 2 2 2 3" xfId="45915"/>
    <cellStyle name="Normal 14 17 5 5 2 2 3" xfId="12089"/>
    <cellStyle name="Normal 14 17 5 5 2 2 3 2" xfId="30583"/>
    <cellStyle name="Normal 14 17 5 5 2 2 3 3" xfId="45914"/>
    <cellStyle name="Normal 14 17 5 5 2 2 4" xfId="25708"/>
    <cellStyle name="Normal 14 17 5 5 2 2 5" xfId="41065"/>
    <cellStyle name="Normal 14 17 5 5 2 3" xfId="12091"/>
    <cellStyle name="Normal 14 17 5 5 2 3 2" xfId="30585"/>
    <cellStyle name="Normal 14 17 5 5 2 3 3" xfId="45916"/>
    <cellStyle name="Normal 14 17 5 5 2 4" xfId="12088"/>
    <cellStyle name="Normal 14 17 5 5 2 4 2" xfId="30582"/>
    <cellStyle name="Normal 14 17 5 5 2 4 3" xfId="45913"/>
    <cellStyle name="Normal 14 17 5 5 2 5" xfId="24494"/>
    <cellStyle name="Normal 14 17 5 5 2 6" xfId="39874"/>
    <cellStyle name="Normal 14 17 5 5 3" xfId="7188"/>
    <cellStyle name="Normal 14 17 5 5 3 2" xfId="7189"/>
    <cellStyle name="Normal 14 17 5 5 3 2 2" xfId="12094"/>
    <cellStyle name="Normal 14 17 5 5 3 2 2 2" xfId="30588"/>
    <cellStyle name="Normal 14 17 5 5 3 2 2 3" xfId="45919"/>
    <cellStyle name="Normal 14 17 5 5 3 2 3" xfId="12093"/>
    <cellStyle name="Normal 14 17 5 5 3 2 3 2" xfId="30587"/>
    <cellStyle name="Normal 14 17 5 5 3 2 3 3" xfId="45918"/>
    <cellStyle name="Normal 14 17 5 5 3 2 4" xfId="25710"/>
    <cellStyle name="Normal 14 17 5 5 3 2 5" xfId="41067"/>
    <cellStyle name="Normal 14 17 5 5 3 3" xfId="12095"/>
    <cellStyle name="Normal 14 17 5 5 3 3 2" xfId="30589"/>
    <cellStyle name="Normal 14 17 5 5 3 3 3" xfId="45920"/>
    <cellStyle name="Normal 14 17 5 5 3 4" xfId="12092"/>
    <cellStyle name="Normal 14 17 5 5 3 4 2" xfId="30586"/>
    <cellStyle name="Normal 14 17 5 5 3 4 3" xfId="45917"/>
    <cellStyle name="Normal 14 17 5 5 3 5" xfId="25709"/>
    <cellStyle name="Normal 14 17 5 5 3 6" xfId="41066"/>
    <cellStyle name="Normal 14 17 5 5 4" xfId="7190"/>
    <cellStyle name="Normal 14 17 5 5 4 2" xfId="12097"/>
    <cellStyle name="Normal 14 17 5 5 4 2 2" xfId="30591"/>
    <cellStyle name="Normal 14 17 5 5 4 2 3" xfId="45922"/>
    <cellStyle name="Normal 14 17 5 5 4 3" xfId="12096"/>
    <cellStyle name="Normal 14 17 5 5 4 3 2" xfId="30590"/>
    <cellStyle name="Normal 14 17 5 5 4 3 3" xfId="45921"/>
    <cellStyle name="Normal 14 17 5 5 4 4" xfId="25711"/>
    <cellStyle name="Normal 14 17 5 5 4 5" xfId="41068"/>
    <cellStyle name="Normal 14 17 5 5 5" xfId="12098"/>
    <cellStyle name="Normal 14 17 5 5 5 2" xfId="30592"/>
    <cellStyle name="Normal 14 17 5 5 5 3" xfId="45923"/>
    <cellStyle name="Normal 14 17 5 5 6" xfId="12087"/>
    <cellStyle name="Normal 14 17 5 5 6 2" xfId="30581"/>
    <cellStyle name="Normal 14 17 5 5 6 3" xfId="45912"/>
    <cellStyle name="Normal 14 17 5 5 7" xfId="23007"/>
    <cellStyle name="Normal 14 17 5 5 8" xfId="39103"/>
    <cellStyle name="Normal 14 17 5 6" xfId="19996"/>
    <cellStyle name="Normal 14 17 5 6 2" xfId="38456"/>
    <cellStyle name="Normal 14 17 5 6 3" xfId="53754"/>
    <cellStyle name="Normal 14 17 5 7" xfId="21398"/>
    <cellStyle name="Normal 14 17 5 8" xfId="38425"/>
    <cellStyle name="Normal 14 17 6" xfId="1199"/>
    <cellStyle name="Normal 14 17 6 2" xfId="1200"/>
    <cellStyle name="Normal 14 17 6 2 2" xfId="19999"/>
    <cellStyle name="Normal 14 17 6 2 2 2" xfId="38459"/>
    <cellStyle name="Normal 14 17 6 2 2 3" xfId="53757"/>
    <cellStyle name="Normal 14 17 6 2 3" xfId="2804"/>
    <cellStyle name="Normal 14 17 6 2 4" xfId="21402"/>
    <cellStyle name="Normal 14 17 6 2 5" xfId="25603"/>
    <cellStyle name="Normal 14 17 6 3" xfId="1201"/>
    <cellStyle name="Normal 14 17 6 4" xfId="3643"/>
    <cellStyle name="Normal 14 17 6 4 2" xfId="5924"/>
    <cellStyle name="Normal 14 17 6 4 2 2" xfId="7191"/>
    <cellStyle name="Normal 14 17 6 4 2 2 2" xfId="12102"/>
    <cellStyle name="Normal 14 17 6 4 2 2 2 2" xfId="30596"/>
    <cellStyle name="Normal 14 17 6 4 2 2 2 3" xfId="45927"/>
    <cellStyle name="Normal 14 17 6 4 2 2 3" xfId="12101"/>
    <cellStyle name="Normal 14 17 6 4 2 2 3 2" xfId="30595"/>
    <cellStyle name="Normal 14 17 6 4 2 2 3 3" xfId="45926"/>
    <cellStyle name="Normal 14 17 6 4 2 2 4" xfId="25712"/>
    <cellStyle name="Normal 14 17 6 4 2 2 5" xfId="41069"/>
    <cellStyle name="Normal 14 17 6 4 2 3" xfId="12103"/>
    <cellStyle name="Normal 14 17 6 4 2 3 2" xfId="30597"/>
    <cellStyle name="Normal 14 17 6 4 2 3 3" xfId="45928"/>
    <cellStyle name="Normal 14 17 6 4 2 4" xfId="12100"/>
    <cellStyle name="Normal 14 17 6 4 2 4 2" xfId="30594"/>
    <cellStyle name="Normal 14 17 6 4 2 4 3" xfId="45925"/>
    <cellStyle name="Normal 14 17 6 4 2 5" xfId="24470"/>
    <cellStyle name="Normal 14 17 6 4 2 6" xfId="39850"/>
    <cellStyle name="Normal 14 17 6 4 3" xfId="7192"/>
    <cellStyle name="Normal 14 17 6 4 3 2" xfId="7193"/>
    <cellStyle name="Normal 14 17 6 4 3 2 2" xfId="12106"/>
    <cellStyle name="Normal 14 17 6 4 3 2 2 2" xfId="30600"/>
    <cellStyle name="Normal 14 17 6 4 3 2 2 3" xfId="45931"/>
    <cellStyle name="Normal 14 17 6 4 3 2 3" xfId="12105"/>
    <cellStyle name="Normal 14 17 6 4 3 2 3 2" xfId="30599"/>
    <cellStyle name="Normal 14 17 6 4 3 2 3 3" xfId="45930"/>
    <cellStyle name="Normal 14 17 6 4 3 2 4" xfId="25714"/>
    <cellStyle name="Normal 14 17 6 4 3 2 5" xfId="41071"/>
    <cellStyle name="Normal 14 17 6 4 3 3" xfId="12107"/>
    <cellStyle name="Normal 14 17 6 4 3 3 2" xfId="30601"/>
    <cellStyle name="Normal 14 17 6 4 3 3 3" xfId="45932"/>
    <cellStyle name="Normal 14 17 6 4 3 4" xfId="12104"/>
    <cellStyle name="Normal 14 17 6 4 3 4 2" xfId="30598"/>
    <cellStyle name="Normal 14 17 6 4 3 4 3" xfId="45929"/>
    <cellStyle name="Normal 14 17 6 4 3 5" xfId="25713"/>
    <cellStyle name="Normal 14 17 6 4 3 6" xfId="41070"/>
    <cellStyle name="Normal 14 17 6 4 4" xfId="7194"/>
    <cellStyle name="Normal 14 17 6 4 4 2" xfId="12109"/>
    <cellStyle name="Normal 14 17 6 4 4 2 2" xfId="30603"/>
    <cellStyle name="Normal 14 17 6 4 4 2 3" xfId="45934"/>
    <cellStyle name="Normal 14 17 6 4 4 3" xfId="12108"/>
    <cellStyle name="Normal 14 17 6 4 4 3 2" xfId="30602"/>
    <cellStyle name="Normal 14 17 6 4 4 3 3" xfId="45933"/>
    <cellStyle name="Normal 14 17 6 4 4 4" xfId="25715"/>
    <cellStyle name="Normal 14 17 6 4 4 5" xfId="41072"/>
    <cellStyle name="Normal 14 17 6 4 5" xfId="12110"/>
    <cellStyle name="Normal 14 17 6 4 5 2" xfId="30604"/>
    <cellStyle name="Normal 14 17 6 4 5 3" xfId="45935"/>
    <cellStyle name="Normal 14 17 6 4 6" xfId="12099"/>
    <cellStyle name="Normal 14 17 6 4 6 2" xfId="30593"/>
    <cellStyle name="Normal 14 17 6 4 6 3" xfId="45924"/>
    <cellStyle name="Normal 14 17 6 4 7" xfId="22840"/>
    <cellStyle name="Normal 14 17 6 4 8" xfId="23414"/>
    <cellStyle name="Normal 14 17 6 5" xfId="3821"/>
    <cellStyle name="Normal 14 17 6 5 2" xfId="5949"/>
    <cellStyle name="Normal 14 17 6 5 2 2" xfId="7195"/>
    <cellStyle name="Normal 14 17 6 5 2 2 2" xfId="12114"/>
    <cellStyle name="Normal 14 17 6 5 2 2 2 2" xfId="30608"/>
    <cellStyle name="Normal 14 17 6 5 2 2 2 3" xfId="45939"/>
    <cellStyle name="Normal 14 17 6 5 2 2 3" xfId="12113"/>
    <cellStyle name="Normal 14 17 6 5 2 2 3 2" xfId="30607"/>
    <cellStyle name="Normal 14 17 6 5 2 2 3 3" xfId="45938"/>
    <cellStyle name="Normal 14 17 6 5 2 2 4" xfId="25716"/>
    <cellStyle name="Normal 14 17 6 5 2 2 5" xfId="41073"/>
    <cellStyle name="Normal 14 17 6 5 2 3" xfId="12115"/>
    <cellStyle name="Normal 14 17 6 5 2 3 2" xfId="30609"/>
    <cellStyle name="Normal 14 17 6 5 2 3 3" xfId="45940"/>
    <cellStyle name="Normal 14 17 6 5 2 4" xfId="12112"/>
    <cellStyle name="Normal 14 17 6 5 2 4 2" xfId="30606"/>
    <cellStyle name="Normal 14 17 6 5 2 4 3" xfId="45937"/>
    <cellStyle name="Normal 14 17 6 5 2 5" xfId="24495"/>
    <cellStyle name="Normal 14 17 6 5 2 6" xfId="39875"/>
    <cellStyle name="Normal 14 17 6 5 3" xfId="7196"/>
    <cellStyle name="Normal 14 17 6 5 3 2" xfId="7197"/>
    <cellStyle name="Normal 14 17 6 5 3 2 2" xfId="12118"/>
    <cellStyle name="Normal 14 17 6 5 3 2 2 2" xfId="30612"/>
    <cellStyle name="Normal 14 17 6 5 3 2 2 3" xfId="45943"/>
    <cellStyle name="Normal 14 17 6 5 3 2 3" xfId="12117"/>
    <cellStyle name="Normal 14 17 6 5 3 2 3 2" xfId="30611"/>
    <cellStyle name="Normal 14 17 6 5 3 2 3 3" xfId="45942"/>
    <cellStyle name="Normal 14 17 6 5 3 2 4" xfId="25718"/>
    <cellStyle name="Normal 14 17 6 5 3 2 5" xfId="41075"/>
    <cellStyle name="Normal 14 17 6 5 3 3" xfId="12119"/>
    <cellStyle name="Normal 14 17 6 5 3 3 2" xfId="30613"/>
    <cellStyle name="Normal 14 17 6 5 3 3 3" xfId="45944"/>
    <cellStyle name="Normal 14 17 6 5 3 4" xfId="12116"/>
    <cellStyle name="Normal 14 17 6 5 3 4 2" xfId="30610"/>
    <cellStyle name="Normal 14 17 6 5 3 4 3" xfId="45941"/>
    <cellStyle name="Normal 14 17 6 5 3 5" xfId="25717"/>
    <cellStyle name="Normal 14 17 6 5 3 6" xfId="41074"/>
    <cellStyle name="Normal 14 17 6 5 4" xfId="7198"/>
    <cellStyle name="Normal 14 17 6 5 4 2" xfId="12121"/>
    <cellStyle name="Normal 14 17 6 5 4 2 2" xfId="30615"/>
    <cellStyle name="Normal 14 17 6 5 4 2 3" xfId="45946"/>
    <cellStyle name="Normal 14 17 6 5 4 3" xfId="12120"/>
    <cellStyle name="Normal 14 17 6 5 4 3 2" xfId="30614"/>
    <cellStyle name="Normal 14 17 6 5 4 3 3" xfId="45945"/>
    <cellStyle name="Normal 14 17 6 5 4 4" xfId="25719"/>
    <cellStyle name="Normal 14 17 6 5 4 5" xfId="41076"/>
    <cellStyle name="Normal 14 17 6 5 5" xfId="12122"/>
    <cellStyle name="Normal 14 17 6 5 5 2" xfId="30616"/>
    <cellStyle name="Normal 14 17 6 5 5 3" xfId="45947"/>
    <cellStyle name="Normal 14 17 6 5 6" xfId="12111"/>
    <cellStyle name="Normal 14 17 6 5 6 2" xfId="30605"/>
    <cellStyle name="Normal 14 17 6 5 6 3" xfId="45936"/>
    <cellStyle name="Normal 14 17 6 5 7" xfId="23008"/>
    <cellStyle name="Normal 14 17 6 5 8" xfId="39104"/>
    <cellStyle name="Normal 14 17 6 6" xfId="19998"/>
    <cellStyle name="Normal 14 17 6 6 2" xfId="38458"/>
    <cellStyle name="Normal 14 17 6 6 3" xfId="53756"/>
    <cellStyle name="Normal 14 17 6 7" xfId="21401"/>
    <cellStyle name="Normal 14 17 6 8" xfId="25604"/>
    <cellStyle name="Normal 14 17 7" xfId="1202"/>
    <cellStyle name="Normal 14 17 7 2" xfId="1203"/>
    <cellStyle name="Normal 14 17 7 2 2" xfId="20001"/>
    <cellStyle name="Normal 14 17 7 2 2 2" xfId="38461"/>
    <cellStyle name="Normal 14 17 7 2 2 3" xfId="53759"/>
    <cellStyle name="Normal 14 17 7 2 3" xfId="2805"/>
    <cellStyle name="Normal 14 17 7 2 4" xfId="21405"/>
    <cellStyle name="Normal 14 17 7 2 5" xfId="24056"/>
    <cellStyle name="Normal 14 17 7 3" xfId="1204"/>
    <cellStyle name="Normal 14 17 7 4" xfId="3642"/>
    <cellStyle name="Normal 14 17 7 4 2" xfId="5923"/>
    <cellStyle name="Normal 14 17 7 4 2 2" xfId="7199"/>
    <cellStyle name="Normal 14 17 7 4 2 2 2" xfId="12126"/>
    <cellStyle name="Normal 14 17 7 4 2 2 2 2" xfId="30620"/>
    <cellStyle name="Normal 14 17 7 4 2 2 2 3" xfId="45951"/>
    <cellStyle name="Normal 14 17 7 4 2 2 3" xfId="12125"/>
    <cellStyle name="Normal 14 17 7 4 2 2 3 2" xfId="30619"/>
    <cellStyle name="Normal 14 17 7 4 2 2 3 3" xfId="45950"/>
    <cellStyle name="Normal 14 17 7 4 2 2 4" xfId="25720"/>
    <cellStyle name="Normal 14 17 7 4 2 2 5" xfId="41077"/>
    <cellStyle name="Normal 14 17 7 4 2 3" xfId="12127"/>
    <cellStyle name="Normal 14 17 7 4 2 3 2" xfId="30621"/>
    <cellStyle name="Normal 14 17 7 4 2 3 3" xfId="45952"/>
    <cellStyle name="Normal 14 17 7 4 2 4" xfId="12124"/>
    <cellStyle name="Normal 14 17 7 4 2 4 2" xfId="30618"/>
    <cellStyle name="Normal 14 17 7 4 2 4 3" xfId="45949"/>
    <cellStyle name="Normal 14 17 7 4 2 5" xfId="24469"/>
    <cellStyle name="Normal 14 17 7 4 2 6" xfId="39849"/>
    <cellStyle name="Normal 14 17 7 4 3" xfId="7200"/>
    <cellStyle name="Normal 14 17 7 4 3 2" xfId="7201"/>
    <cellStyle name="Normal 14 17 7 4 3 2 2" xfId="12130"/>
    <cellStyle name="Normal 14 17 7 4 3 2 2 2" xfId="30624"/>
    <cellStyle name="Normal 14 17 7 4 3 2 2 3" xfId="45955"/>
    <cellStyle name="Normal 14 17 7 4 3 2 3" xfId="12129"/>
    <cellStyle name="Normal 14 17 7 4 3 2 3 2" xfId="30623"/>
    <cellStyle name="Normal 14 17 7 4 3 2 3 3" xfId="45954"/>
    <cellStyle name="Normal 14 17 7 4 3 2 4" xfId="25722"/>
    <cellStyle name="Normal 14 17 7 4 3 2 5" xfId="41079"/>
    <cellStyle name="Normal 14 17 7 4 3 3" xfId="12131"/>
    <cellStyle name="Normal 14 17 7 4 3 3 2" xfId="30625"/>
    <cellStyle name="Normal 14 17 7 4 3 3 3" xfId="45956"/>
    <cellStyle name="Normal 14 17 7 4 3 4" xfId="12128"/>
    <cellStyle name="Normal 14 17 7 4 3 4 2" xfId="30622"/>
    <cellStyle name="Normal 14 17 7 4 3 4 3" xfId="45953"/>
    <cellStyle name="Normal 14 17 7 4 3 5" xfId="25721"/>
    <cellStyle name="Normal 14 17 7 4 3 6" xfId="41078"/>
    <cellStyle name="Normal 14 17 7 4 4" xfId="7202"/>
    <cellStyle name="Normal 14 17 7 4 4 2" xfId="12133"/>
    <cellStyle name="Normal 14 17 7 4 4 2 2" xfId="30627"/>
    <cellStyle name="Normal 14 17 7 4 4 2 3" xfId="45958"/>
    <cellStyle name="Normal 14 17 7 4 4 3" xfId="12132"/>
    <cellStyle name="Normal 14 17 7 4 4 3 2" xfId="30626"/>
    <cellStyle name="Normal 14 17 7 4 4 3 3" xfId="45957"/>
    <cellStyle name="Normal 14 17 7 4 4 4" xfId="25723"/>
    <cellStyle name="Normal 14 17 7 4 4 5" xfId="41080"/>
    <cellStyle name="Normal 14 17 7 4 5" xfId="12134"/>
    <cellStyle name="Normal 14 17 7 4 5 2" xfId="30628"/>
    <cellStyle name="Normal 14 17 7 4 5 3" xfId="45959"/>
    <cellStyle name="Normal 14 17 7 4 6" xfId="12123"/>
    <cellStyle name="Normal 14 17 7 4 6 2" xfId="30617"/>
    <cellStyle name="Normal 14 17 7 4 6 3" xfId="45948"/>
    <cellStyle name="Normal 14 17 7 4 7" xfId="22839"/>
    <cellStyle name="Normal 14 17 7 4 8" xfId="20720"/>
    <cellStyle name="Normal 14 17 7 5" xfId="3822"/>
    <cellStyle name="Normal 14 17 7 5 2" xfId="5950"/>
    <cellStyle name="Normal 14 17 7 5 2 2" xfId="7203"/>
    <cellStyle name="Normal 14 17 7 5 2 2 2" xfId="12138"/>
    <cellStyle name="Normal 14 17 7 5 2 2 2 2" xfId="30632"/>
    <cellStyle name="Normal 14 17 7 5 2 2 2 3" xfId="45963"/>
    <cellStyle name="Normal 14 17 7 5 2 2 3" xfId="12137"/>
    <cellStyle name="Normal 14 17 7 5 2 2 3 2" xfId="30631"/>
    <cellStyle name="Normal 14 17 7 5 2 2 3 3" xfId="45962"/>
    <cellStyle name="Normal 14 17 7 5 2 2 4" xfId="25724"/>
    <cellStyle name="Normal 14 17 7 5 2 2 5" xfId="41081"/>
    <cellStyle name="Normal 14 17 7 5 2 3" xfId="12139"/>
    <cellStyle name="Normal 14 17 7 5 2 3 2" xfId="30633"/>
    <cellStyle name="Normal 14 17 7 5 2 3 3" xfId="45964"/>
    <cellStyle name="Normal 14 17 7 5 2 4" xfId="12136"/>
    <cellStyle name="Normal 14 17 7 5 2 4 2" xfId="30630"/>
    <cellStyle name="Normal 14 17 7 5 2 4 3" xfId="45961"/>
    <cellStyle name="Normal 14 17 7 5 2 5" xfId="24496"/>
    <cellStyle name="Normal 14 17 7 5 2 6" xfId="39876"/>
    <cellStyle name="Normal 14 17 7 5 3" xfId="7204"/>
    <cellStyle name="Normal 14 17 7 5 3 2" xfId="7205"/>
    <cellStyle name="Normal 14 17 7 5 3 2 2" xfId="12142"/>
    <cellStyle name="Normal 14 17 7 5 3 2 2 2" xfId="30636"/>
    <cellStyle name="Normal 14 17 7 5 3 2 2 3" xfId="45967"/>
    <cellStyle name="Normal 14 17 7 5 3 2 3" xfId="12141"/>
    <cellStyle name="Normal 14 17 7 5 3 2 3 2" xfId="30635"/>
    <cellStyle name="Normal 14 17 7 5 3 2 3 3" xfId="45966"/>
    <cellStyle name="Normal 14 17 7 5 3 2 4" xfId="25726"/>
    <cellStyle name="Normal 14 17 7 5 3 2 5" xfId="41083"/>
    <cellStyle name="Normal 14 17 7 5 3 3" xfId="12143"/>
    <cellStyle name="Normal 14 17 7 5 3 3 2" xfId="30637"/>
    <cellStyle name="Normal 14 17 7 5 3 3 3" xfId="45968"/>
    <cellStyle name="Normal 14 17 7 5 3 4" xfId="12140"/>
    <cellStyle name="Normal 14 17 7 5 3 4 2" xfId="30634"/>
    <cellStyle name="Normal 14 17 7 5 3 4 3" xfId="45965"/>
    <cellStyle name="Normal 14 17 7 5 3 5" xfId="25725"/>
    <cellStyle name="Normal 14 17 7 5 3 6" xfId="41082"/>
    <cellStyle name="Normal 14 17 7 5 4" xfId="7206"/>
    <cellStyle name="Normal 14 17 7 5 4 2" xfId="12145"/>
    <cellStyle name="Normal 14 17 7 5 4 2 2" xfId="30639"/>
    <cellStyle name="Normal 14 17 7 5 4 2 3" xfId="45970"/>
    <cellStyle name="Normal 14 17 7 5 4 3" xfId="12144"/>
    <cellStyle name="Normal 14 17 7 5 4 3 2" xfId="30638"/>
    <cellStyle name="Normal 14 17 7 5 4 3 3" xfId="45969"/>
    <cellStyle name="Normal 14 17 7 5 4 4" xfId="25727"/>
    <cellStyle name="Normal 14 17 7 5 4 5" xfId="41084"/>
    <cellStyle name="Normal 14 17 7 5 5" xfId="12146"/>
    <cellStyle name="Normal 14 17 7 5 5 2" xfId="30640"/>
    <cellStyle name="Normal 14 17 7 5 5 3" xfId="45971"/>
    <cellStyle name="Normal 14 17 7 5 6" xfId="12135"/>
    <cellStyle name="Normal 14 17 7 5 6 2" xfId="30629"/>
    <cellStyle name="Normal 14 17 7 5 6 3" xfId="45960"/>
    <cellStyle name="Normal 14 17 7 5 7" xfId="23009"/>
    <cellStyle name="Normal 14 17 7 5 8" xfId="39105"/>
    <cellStyle name="Normal 14 17 7 6" xfId="20000"/>
    <cellStyle name="Normal 14 17 7 6 2" xfId="38460"/>
    <cellStyle name="Normal 14 17 7 6 3" xfId="53758"/>
    <cellStyle name="Normal 14 17 7 7" xfId="21404"/>
    <cellStyle name="Normal 14 17 7 8" xfId="21347"/>
    <cellStyle name="Normal 14 17 8" xfId="1205"/>
    <cellStyle name="Normal 14 17 8 2" xfId="1206"/>
    <cellStyle name="Normal 14 17 8 2 2" xfId="20003"/>
    <cellStyle name="Normal 14 17 8 2 2 2" xfId="38463"/>
    <cellStyle name="Normal 14 17 8 2 2 3" xfId="53761"/>
    <cellStyle name="Normal 14 17 8 2 3" xfId="2806"/>
    <cellStyle name="Normal 14 17 8 2 4" xfId="21408"/>
    <cellStyle name="Normal 14 17 8 2 5" xfId="21346"/>
    <cellStyle name="Normal 14 17 8 3" xfId="1207"/>
    <cellStyle name="Normal 14 17 8 4" xfId="3641"/>
    <cellStyle name="Normal 14 17 8 4 2" xfId="5922"/>
    <cellStyle name="Normal 14 17 8 4 2 2" xfId="7207"/>
    <cellStyle name="Normal 14 17 8 4 2 2 2" xfId="12150"/>
    <cellStyle name="Normal 14 17 8 4 2 2 2 2" xfId="30644"/>
    <cellStyle name="Normal 14 17 8 4 2 2 2 3" xfId="45975"/>
    <cellStyle name="Normal 14 17 8 4 2 2 3" xfId="12149"/>
    <cellStyle name="Normal 14 17 8 4 2 2 3 2" xfId="30643"/>
    <cellStyle name="Normal 14 17 8 4 2 2 3 3" xfId="45974"/>
    <cellStyle name="Normal 14 17 8 4 2 2 4" xfId="25728"/>
    <cellStyle name="Normal 14 17 8 4 2 2 5" xfId="41085"/>
    <cellStyle name="Normal 14 17 8 4 2 3" xfId="12151"/>
    <cellStyle name="Normal 14 17 8 4 2 3 2" xfId="30645"/>
    <cellStyle name="Normal 14 17 8 4 2 3 3" xfId="45976"/>
    <cellStyle name="Normal 14 17 8 4 2 4" xfId="12148"/>
    <cellStyle name="Normal 14 17 8 4 2 4 2" xfId="30642"/>
    <cellStyle name="Normal 14 17 8 4 2 4 3" xfId="45973"/>
    <cellStyle name="Normal 14 17 8 4 2 5" xfId="24468"/>
    <cellStyle name="Normal 14 17 8 4 2 6" xfId="39848"/>
    <cellStyle name="Normal 14 17 8 4 3" xfId="7208"/>
    <cellStyle name="Normal 14 17 8 4 3 2" xfId="7209"/>
    <cellStyle name="Normal 14 17 8 4 3 2 2" xfId="12154"/>
    <cellStyle name="Normal 14 17 8 4 3 2 2 2" xfId="30648"/>
    <cellStyle name="Normal 14 17 8 4 3 2 2 3" xfId="45979"/>
    <cellStyle name="Normal 14 17 8 4 3 2 3" xfId="12153"/>
    <cellStyle name="Normal 14 17 8 4 3 2 3 2" xfId="30647"/>
    <cellStyle name="Normal 14 17 8 4 3 2 3 3" xfId="45978"/>
    <cellStyle name="Normal 14 17 8 4 3 2 4" xfId="25730"/>
    <cellStyle name="Normal 14 17 8 4 3 2 5" xfId="41087"/>
    <cellStyle name="Normal 14 17 8 4 3 3" xfId="12155"/>
    <cellStyle name="Normal 14 17 8 4 3 3 2" xfId="30649"/>
    <cellStyle name="Normal 14 17 8 4 3 3 3" xfId="45980"/>
    <cellStyle name="Normal 14 17 8 4 3 4" xfId="12152"/>
    <cellStyle name="Normal 14 17 8 4 3 4 2" xfId="30646"/>
    <cellStyle name="Normal 14 17 8 4 3 4 3" xfId="45977"/>
    <cellStyle name="Normal 14 17 8 4 3 5" xfId="25729"/>
    <cellStyle name="Normal 14 17 8 4 3 6" xfId="41086"/>
    <cellStyle name="Normal 14 17 8 4 4" xfId="7210"/>
    <cellStyle name="Normal 14 17 8 4 4 2" xfId="12157"/>
    <cellStyle name="Normal 14 17 8 4 4 2 2" xfId="30651"/>
    <cellStyle name="Normal 14 17 8 4 4 2 3" xfId="45982"/>
    <cellStyle name="Normal 14 17 8 4 4 3" xfId="12156"/>
    <cellStyle name="Normal 14 17 8 4 4 3 2" xfId="30650"/>
    <cellStyle name="Normal 14 17 8 4 4 3 3" xfId="45981"/>
    <cellStyle name="Normal 14 17 8 4 4 4" xfId="25731"/>
    <cellStyle name="Normal 14 17 8 4 4 5" xfId="41088"/>
    <cellStyle name="Normal 14 17 8 4 5" xfId="12158"/>
    <cellStyle name="Normal 14 17 8 4 5 2" xfId="30652"/>
    <cellStyle name="Normal 14 17 8 4 5 3" xfId="45983"/>
    <cellStyle name="Normal 14 17 8 4 6" xfId="12147"/>
    <cellStyle name="Normal 14 17 8 4 6 2" xfId="30641"/>
    <cellStyle name="Normal 14 17 8 4 6 3" xfId="45972"/>
    <cellStyle name="Normal 14 17 8 4 7" xfId="22838"/>
    <cellStyle name="Normal 14 17 8 4 8" xfId="20721"/>
    <cellStyle name="Normal 14 17 8 5" xfId="3823"/>
    <cellStyle name="Normal 14 17 8 5 2" xfId="5951"/>
    <cellStyle name="Normal 14 17 8 5 2 2" xfId="7211"/>
    <cellStyle name="Normal 14 17 8 5 2 2 2" xfId="12162"/>
    <cellStyle name="Normal 14 17 8 5 2 2 2 2" xfId="30656"/>
    <cellStyle name="Normal 14 17 8 5 2 2 2 3" xfId="45987"/>
    <cellStyle name="Normal 14 17 8 5 2 2 3" xfId="12161"/>
    <cellStyle name="Normal 14 17 8 5 2 2 3 2" xfId="30655"/>
    <cellStyle name="Normal 14 17 8 5 2 2 3 3" xfId="45986"/>
    <cellStyle name="Normal 14 17 8 5 2 2 4" xfId="25732"/>
    <cellStyle name="Normal 14 17 8 5 2 2 5" xfId="41089"/>
    <cellStyle name="Normal 14 17 8 5 2 3" xfId="12163"/>
    <cellStyle name="Normal 14 17 8 5 2 3 2" xfId="30657"/>
    <cellStyle name="Normal 14 17 8 5 2 3 3" xfId="45988"/>
    <cellStyle name="Normal 14 17 8 5 2 4" xfId="12160"/>
    <cellStyle name="Normal 14 17 8 5 2 4 2" xfId="30654"/>
    <cellStyle name="Normal 14 17 8 5 2 4 3" xfId="45985"/>
    <cellStyle name="Normal 14 17 8 5 2 5" xfId="24497"/>
    <cellStyle name="Normal 14 17 8 5 2 6" xfId="39877"/>
    <cellStyle name="Normal 14 17 8 5 3" xfId="7212"/>
    <cellStyle name="Normal 14 17 8 5 3 2" xfId="7213"/>
    <cellStyle name="Normal 14 17 8 5 3 2 2" xfId="12166"/>
    <cellStyle name="Normal 14 17 8 5 3 2 2 2" xfId="30660"/>
    <cellStyle name="Normal 14 17 8 5 3 2 2 3" xfId="45991"/>
    <cellStyle name="Normal 14 17 8 5 3 2 3" xfId="12165"/>
    <cellStyle name="Normal 14 17 8 5 3 2 3 2" xfId="30659"/>
    <cellStyle name="Normal 14 17 8 5 3 2 3 3" xfId="45990"/>
    <cellStyle name="Normal 14 17 8 5 3 2 4" xfId="25734"/>
    <cellStyle name="Normal 14 17 8 5 3 2 5" xfId="41091"/>
    <cellStyle name="Normal 14 17 8 5 3 3" xfId="12167"/>
    <cellStyle name="Normal 14 17 8 5 3 3 2" xfId="30661"/>
    <cellStyle name="Normal 14 17 8 5 3 3 3" xfId="45992"/>
    <cellStyle name="Normal 14 17 8 5 3 4" xfId="12164"/>
    <cellStyle name="Normal 14 17 8 5 3 4 2" xfId="30658"/>
    <cellStyle name="Normal 14 17 8 5 3 4 3" xfId="45989"/>
    <cellStyle name="Normal 14 17 8 5 3 5" xfId="25733"/>
    <cellStyle name="Normal 14 17 8 5 3 6" xfId="41090"/>
    <cellStyle name="Normal 14 17 8 5 4" xfId="7214"/>
    <cellStyle name="Normal 14 17 8 5 4 2" xfId="12169"/>
    <cellStyle name="Normal 14 17 8 5 4 2 2" xfId="30663"/>
    <cellStyle name="Normal 14 17 8 5 4 2 3" xfId="45994"/>
    <cellStyle name="Normal 14 17 8 5 4 3" xfId="12168"/>
    <cellStyle name="Normal 14 17 8 5 4 3 2" xfId="30662"/>
    <cellStyle name="Normal 14 17 8 5 4 3 3" xfId="45993"/>
    <cellStyle name="Normal 14 17 8 5 4 4" xfId="25735"/>
    <cellStyle name="Normal 14 17 8 5 4 5" xfId="41092"/>
    <cellStyle name="Normal 14 17 8 5 5" xfId="12170"/>
    <cellStyle name="Normal 14 17 8 5 5 2" xfId="30664"/>
    <cellStyle name="Normal 14 17 8 5 5 3" xfId="45995"/>
    <cellStyle name="Normal 14 17 8 5 6" xfId="12159"/>
    <cellStyle name="Normal 14 17 8 5 6 2" xfId="30653"/>
    <cellStyle name="Normal 14 17 8 5 6 3" xfId="45984"/>
    <cellStyle name="Normal 14 17 8 5 7" xfId="23010"/>
    <cellStyle name="Normal 14 17 8 5 8" xfId="39106"/>
    <cellStyle name="Normal 14 17 8 6" xfId="20002"/>
    <cellStyle name="Normal 14 17 8 6 2" xfId="38462"/>
    <cellStyle name="Normal 14 17 8 6 3" xfId="53760"/>
    <cellStyle name="Normal 14 17 8 7" xfId="21407"/>
    <cellStyle name="Normal 14 17 8 8" xfId="38424"/>
    <cellStyle name="Normal 14 17 9" xfId="1208"/>
    <cellStyle name="Normal 14 17 9 2" xfId="1209"/>
    <cellStyle name="Normal 14 17 9 2 2" xfId="20005"/>
    <cellStyle name="Normal 14 17 9 2 2 2" xfId="38465"/>
    <cellStyle name="Normal 14 17 9 2 2 3" xfId="53763"/>
    <cellStyle name="Normal 14 17 9 2 3" xfId="2807"/>
    <cellStyle name="Normal 14 17 9 2 4" xfId="21411"/>
    <cellStyle name="Normal 14 17 9 2 5" xfId="21344"/>
    <cellStyle name="Normal 14 17 9 3" xfId="1210"/>
    <cellStyle name="Normal 14 17 9 4" xfId="3640"/>
    <cellStyle name="Normal 14 17 9 4 2" xfId="5921"/>
    <cellStyle name="Normal 14 17 9 4 2 2" xfId="7215"/>
    <cellStyle name="Normal 14 17 9 4 2 2 2" xfId="12174"/>
    <cellStyle name="Normal 14 17 9 4 2 2 2 2" xfId="30668"/>
    <cellStyle name="Normal 14 17 9 4 2 2 2 3" xfId="45999"/>
    <cellStyle name="Normal 14 17 9 4 2 2 3" xfId="12173"/>
    <cellStyle name="Normal 14 17 9 4 2 2 3 2" xfId="30667"/>
    <cellStyle name="Normal 14 17 9 4 2 2 3 3" xfId="45998"/>
    <cellStyle name="Normal 14 17 9 4 2 2 4" xfId="25736"/>
    <cellStyle name="Normal 14 17 9 4 2 2 5" xfId="41093"/>
    <cellStyle name="Normal 14 17 9 4 2 3" xfId="12175"/>
    <cellStyle name="Normal 14 17 9 4 2 3 2" xfId="30669"/>
    <cellStyle name="Normal 14 17 9 4 2 3 3" xfId="46000"/>
    <cellStyle name="Normal 14 17 9 4 2 4" xfId="12172"/>
    <cellStyle name="Normal 14 17 9 4 2 4 2" xfId="30666"/>
    <cellStyle name="Normal 14 17 9 4 2 4 3" xfId="45997"/>
    <cellStyle name="Normal 14 17 9 4 2 5" xfId="24467"/>
    <cellStyle name="Normal 14 17 9 4 2 6" xfId="39847"/>
    <cellStyle name="Normal 14 17 9 4 3" xfId="7216"/>
    <cellStyle name="Normal 14 17 9 4 3 2" xfId="7217"/>
    <cellStyle name="Normal 14 17 9 4 3 2 2" xfId="12178"/>
    <cellStyle name="Normal 14 17 9 4 3 2 2 2" xfId="30672"/>
    <cellStyle name="Normal 14 17 9 4 3 2 2 3" xfId="46003"/>
    <cellStyle name="Normal 14 17 9 4 3 2 3" xfId="12177"/>
    <cellStyle name="Normal 14 17 9 4 3 2 3 2" xfId="30671"/>
    <cellStyle name="Normal 14 17 9 4 3 2 3 3" xfId="46002"/>
    <cellStyle name="Normal 14 17 9 4 3 2 4" xfId="25738"/>
    <cellStyle name="Normal 14 17 9 4 3 2 5" xfId="41095"/>
    <cellStyle name="Normal 14 17 9 4 3 3" xfId="12179"/>
    <cellStyle name="Normal 14 17 9 4 3 3 2" xfId="30673"/>
    <cellStyle name="Normal 14 17 9 4 3 3 3" xfId="46004"/>
    <cellStyle name="Normal 14 17 9 4 3 4" xfId="12176"/>
    <cellStyle name="Normal 14 17 9 4 3 4 2" xfId="30670"/>
    <cellStyle name="Normal 14 17 9 4 3 4 3" xfId="46001"/>
    <cellStyle name="Normal 14 17 9 4 3 5" xfId="25737"/>
    <cellStyle name="Normal 14 17 9 4 3 6" xfId="41094"/>
    <cellStyle name="Normal 14 17 9 4 4" xfId="7218"/>
    <cellStyle name="Normal 14 17 9 4 4 2" xfId="12181"/>
    <cellStyle name="Normal 14 17 9 4 4 2 2" xfId="30675"/>
    <cellStyle name="Normal 14 17 9 4 4 2 3" xfId="46006"/>
    <cellStyle name="Normal 14 17 9 4 4 3" xfId="12180"/>
    <cellStyle name="Normal 14 17 9 4 4 3 2" xfId="30674"/>
    <cellStyle name="Normal 14 17 9 4 4 3 3" xfId="46005"/>
    <cellStyle name="Normal 14 17 9 4 4 4" xfId="25739"/>
    <cellStyle name="Normal 14 17 9 4 4 5" xfId="41096"/>
    <cellStyle name="Normal 14 17 9 4 5" xfId="12182"/>
    <cellStyle name="Normal 14 17 9 4 5 2" xfId="30676"/>
    <cellStyle name="Normal 14 17 9 4 5 3" xfId="46007"/>
    <cellStyle name="Normal 14 17 9 4 6" xfId="12171"/>
    <cellStyle name="Normal 14 17 9 4 6 2" xfId="30665"/>
    <cellStyle name="Normal 14 17 9 4 6 3" xfId="45996"/>
    <cellStyle name="Normal 14 17 9 4 7" xfId="22837"/>
    <cellStyle name="Normal 14 17 9 4 8" xfId="23415"/>
    <cellStyle name="Normal 14 17 9 5" xfId="3824"/>
    <cellStyle name="Normal 14 17 9 5 2" xfId="5952"/>
    <cellStyle name="Normal 14 17 9 5 2 2" xfId="7219"/>
    <cellStyle name="Normal 14 17 9 5 2 2 2" xfId="12186"/>
    <cellStyle name="Normal 14 17 9 5 2 2 2 2" xfId="30680"/>
    <cellStyle name="Normal 14 17 9 5 2 2 2 3" xfId="46011"/>
    <cellStyle name="Normal 14 17 9 5 2 2 3" xfId="12185"/>
    <cellStyle name="Normal 14 17 9 5 2 2 3 2" xfId="30679"/>
    <cellStyle name="Normal 14 17 9 5 2 2 3 3" xfId="46010"/>
    <cellStyle name="Normal 14 17 9 5 2 2 4" xfId="25740"/>
    <cellStyle name="Normal 14 17 9 5 2 2 5" xfId="41097"/>
    <cellStyle name="Normal 14 17 9 5 2 3" xfId="12187"/>
    <cellStyle name="Normal 14 17 9 5 2 3 2" xfId="30681"/>
    <cellStyle name="Normal 14 17 9 5 2 3 3" xfId="46012"/>
    <cellStyle name="Normal 14 17 9 5 2 4" xfId="12184"/>
    <cellStyle name="Normal 14 17 9 5 2 4 2" xfId="30678"/>
    <cellStyle name="Normal 14 17 9 5 2 4 3" xfId="46009"/>
    <cellStyle name="Normal 14 17 9 5 2 5" xfId="24498"/>
    <cellStyle name="Normal 14 17 9 5 2 6" xfId="39878"/>
    <cellStyle name="Normal 14 17 9 5 3" xfId="7220"/>
    <cellStyle name="Normal 14 17 9 5 3 2" xfId="7221"/>
    <cellStyle name="Normal 14 17 9 5 3 2 2" xfId="12190"/>
    <cellStyle name="Normal 14 17 9 5 3 2 2 2" xfId="30684"/>
    <cellStyle name="Normal 14 17 9 5 3 2 2 3" xfId="46015"/>
    <cellStyle name="Normal 14 17 9 5 3 2 3" xfId="12189"/>
    <cellStyle name="Normal 14 17 9 5 3 2 3 2" xfId="30683"/>
    <cellStyle name="Normal 14 17 9 5 3 2 3 3" xfId="46014"/>
    <cellStyle name="Normal 14 17 9 5 3 2 4" xfId="25742"/>
    <cellStyle name="Normal 14 17 9 5 3 2 5" xfId="41099"/>
    <cellStyle name="Normal 14 17 9 5 3 3" xfId="12191"/>
    <cellStyle name="Normal 14 17 9 5 3 3 2" xfId="30685"/>
    <cellStyle name="Normal 14 17 9 5 3 3 3" xfId="46016"/>
    <cellStyle name="Normal 14 17 9 5 3 4" xfId="12188"/>
    <cellStyle name="Normal 14 17 9 5 3 4 2" xfId="30682"/>
    <cellStyle name="Normal 14 17 9 5 3 4 3" xfId="46013"/>
    <cellStyle name="Normal 14 17 9 5 3 5" xfId="25741"/>
    <cellStyle name="Normal 14 17 9 5 3 6" xfId="41098"/>
    <cellStyle name="Normal 14 17 9 5 4" xfId="7222"/>
    <cellStyle name="Normal 14 17 9 5 4 2" xfId="12193"/>
    <cellStyle name="Normal 14 17 9 5 4 2 2" xfId="30687"/>
    <cellStyle name="Normal 14 17 9 5 4 2 3" xfId="46018"/>
    <cellStyle name="Normal 14 17 9 5 4 3" xfId="12192"/>
    <cellStyle name="Normal 14 17 9 5 4 3 2" xfId="30686"/>
    <cellStyle name="Normal 14 17 9 5 4 3 3" xfId="46017"/>
    <cellStyle name="Normal 14 17 9 5 4 4" xfId="25743"/>
    <cellStyle name="Normal 14 17 9 5 4 5" xfId="41100"/>
    <cellStyle name="Normal 14 17 9 5 5" xfId="12194"/>
    <cellStyle name="Normal 14 17 9 5 5 2" xfId="30688"/>
    <cellStyle name="Normal 14 17 9 5 5 3" xfId="46019"/>
    <cellStyle name="Normal 14 17 9 5 6" xfId="12183"/>
    <cellStyle name="Normal 14 17 9 5 6 2" xfId="30677"/>
    <cellStyle name="Normal 14 17 9 5 6 3" xfId="46008"/>
    <cellStyle name="Normal 14 17 9 5 7" xfId="23011"/>
    <cellStyle name="Normal 14 17 9 5 8" xfId="39107"/>
    <cellStyle name="Normal 14 17 9 6" xfId="20004"/>
    <cellStyle name="Normal 14 17 9 6 2" xfId="38464"/>
    <cellStyle name="Normal 14 17 9 6 3" xfId="53762"/>
    <cellStyle name="Normal 14 17 9 7" xfId="21410"/>
    <cellStyle name="Normal 14 17 9 8" xfId="21345"/>
    <cellStyle name="Normal 14 18" xfId="1211"/>
    <cellStyle name="Normal 14 18 10" xfId="1212"/>
    <cellStyle name="Normal 14 18 10 2" xfId="1213"/>
    <cellStyle name="Normal 14 18 10 2 2" xfId="20007"/>
    <cellStyle name="Normal 14 18 10 2 2 2" xfId="38467"/>
    <cellStyle name="Normal 14 18 10 2 2 3" xfId="53765"/>
    <cellStyle name="Normal 14 18 10 2 3" xfId="2808"/>
    <cellStyle name="Normal 14 18 10 2 4" xfId="21413"/>
    <cellStyle name="Normal 14 18 10 2 5" xfId="21342"/>
    <cellStyle name="Normal 14 18 10 3" xfId="1214"/>
    <cellStyle name="Normal 14 18 10 4" xfId="3639"/>
    <cellStyle name="Normal 14 18 10 4 2" xfId="5920"/>
    <cellStyle name="Normal 14 18 10 4 2 2" xfId="7223"/>
    <cellStyle name="Normal 14 18 10 4 2 2 2" xfId="12198"/>
    <cellStyle name="Normal 14 18 10 4 2 2 2 2" xfId="30692"/>
    <cellStyle name="Normal 14 18 10 4 2 2 2 3" xfId="46023"/>
    <cellStyle name="Normal 14 18 10 4 2 2 3" xfId="12197"/>
    <cellStyle name="Normal 14 18 10 4 2 2 3 2" xfId="30691"/>
    <cellStyle name="Normal 14 18 10 4 2 2 3 3" xfId="46022"/>
    <cellStyle name="Normal 14 18 10 4 2 2 4" xfId="25744"/>
    <cellStyle name="Normal 14 18 10 4 2 2 5" xfId="41101"/>
    <cellStyle name="Normal 14 18 10 4 2 3" xfId="12199"/>
    <cellStyle name="Normal 14 18 10 4 2 3 2" xfId="30693"/>
    <cellStyle name="Normal 14 18 10 4 2 3 3" xfId="46024"/>
    <cellStyle name="Normal 14 18 10 4 2 4" xfId="12196"/>
    <cellStyle name="Normal 14 18 10 4 2 4 2" xfId="30690"/>
    <cellStyle name="Normal 14 18 10 4 2 4 3" xfId="46021"/>
    <cellStyle name="Normal 14 18 10 4 2 5" xfId="24466"/>
    <cellStyle name="Normal 14 18 10 4 2 6" xfId="39846"/>
    <cellStyle name="Normal 14 18 10 4 3" xfId="7224"/>
    <cellStyle name="Normal 14 18 10 4 3 2" xfId="7225"/>
    <cellStyle name="Normal 14 18 10 4 3 2 2" xfId="12202"/>
    <cellStyle name="Normal 14 18 10 4 3 2 2 2" xfId="30696"/>
    <cellStyle name="Normal 14 18 10 4 3 2 2 3" xfId="46027"/>
    <cellStyle name="Normal 14 18 10 4 3 2 3" xfId="12201"/>
    <cellStyle name="Normal 14 18 10 4 3 2 3 2" xfId="30695"/>
    <cellStyle name="Normal 14 18 10 4 3 2 3 3" xfId="46026"/>
    <cellStyle name="Normal 14 18 10 4 3 2 4" xfId="25746"/>
    <cellStyle name="Normal 14 18 10 4 3 2 5" xfId="41103"/>
    <cellStyle name="Normal 14 18 10 4 3 3" xfId="12203"/>
    <cellStyle name="Normal 14 18 10 4 3 3 2" xfId="30697"/>
    <cellStyle name="Normal 14 18 10 4 3 3 3" xfId="46028"/>
    <cellStyle name="Normal 14 18 10 4 3 4" xfId="12200"/>
    <cellStyle name="Normal 14 18 10 4 3 4 2" xfId="30694"/>
    <cellStyle name="Normal 14 18 10 4 3 4 3" xfId="46025"/>
    <cellStyle name="Normal 14 18 10 4 3 5" xfId="25745"/>
    <cellStyle name="Normal 14 18 10 4 3 6" xfId="41102"/>
    <cellStyle name="Normal 14 18 10 4 4" xfId="7226"/>
    <cellStyle name="Normal 14 18 10 4 4 2" xfId="12205"/>
    <cellStyle name="Normal 14 18 10 4 4 2 2" xfId="30699"/>
    <cellStyle name="Normal 14 18 10 4 4 2 3" xfId="46030"/>
    <cellStyle name="Normal 14 18 10 4 4 3" xfId="12204"/>
    <cellStyle name="Normal 14 18 10 4 4 3 2" xfId="30698"/>
    <cellStyle name="Normal 14 18 10 4 4 3 3" xfId="46029"/>
    <cellStyle name="Normal 14 18 10 4 4 4" xfId="25747"/>
    <cellStyle name="Normal 14 18 10 4 4 5" xfId="41104"/>
    <cellStyle name="Normal 14 18 10 4 5" xfId="12206"/>
    <cellStyle name="Normal 14 18 10 4 5 2" xfId="30700"/>
    <cellStyle name="Normal 14 18 10 4 5 3" xfId="46031"/>
    <cellStyle name="Normal 14 18 10 4 6" xfId="12195"/>
    <cellStyle name="Normal 14 18 10 4 6 2" xfId="30689"/>
    <cellStyle name="Normal 14 18 10 4 6 3" xfId="46020"/>
    <cellStyle name="Normal 14 18 10 4 7" xfId="22836"/>
    <cellStyle name="Normal 14 18 10 4 8" xfId="23416"/>
    <cellStyle name="Normal 14 18 10 5" xfId="3825"/>
    <cellStyle name="Normal 14 18 10 5 2" xfId="5953"/>
    <cellStyle name="Normal 14 18 10 5 2 2" xfId="7227"/>
    <cellStyle name="Normal 14 18 10 5 2 2 2" xfId="12210"/>
    <cellStyle name="Normal 14 18 10 5 2 2 2 2" xfId="30704"/>
    <cellStyle name="Normal 14 18 10 5 2 2 2 3" xfId="46035"/>
    <cellStyle name="Normal 14 18 10 5 2 2 3" xfId="12209"/>
    <cellStyle name="Normal 14 18 10 5 2 2 3 2" xfId="30703"/>
    <cellStyle name="Normal 14 18 10 5 2 2 3 3" xfId="46034"/>
    <cellStyle name="Normal 14 18 10 5 2 2 4" xfId="25748"/>
    <cellStyle name="Normal 14 18 10 5 2 2 5" xfId="41105"/>
    <cellStyle name="Normal 14 18 10 5 2 3" xfId="12211"/>
    <cellStyle name="Normal 14 18 10 5 2 3 2" xfId="30705"/>
    <cellStyle name="Normal 14 18 10 5 2 3 3" xfId="46036"/>
    <cellStyle name="Normal 14 18 10 5 2 4" xfId="12208"/>
    <cellStyle name="Normal 14 18 10 5 2 4 2" xfId="30702"/>
    <cellStyle name="Normal 14 18 10 5 2 4 3" xfId="46033"/>
    <cellStyle name="Normal 14 18 10 5 2 5" xfId="24499"/>
    <cellStyle name="Normal 14 18 10 5 2 6" xfId="39879"/>
    <cellStyle name="Normal 14 18 10 5 3" xfId="7228"/>
    <cellStyle name="Normal 14 18 10 5 3 2" xfId="7229"/>
    <cellStyle name="Normal 14 18 10 5 3 2 2" xfId="12214"/>
    <cellStyle name="Normal 14 18 10 5 3 2 2 2" xfId="30708"/>
    <cellStyle name="Normal 14 18 10 5 3 2 2 3" xfId="46039"/>
    <cellStyle name="Normal 14 18 10 5 3 2 3" xfId="12213"/>
    <cellStyle name="Normal 14 18 10 5 3 2 3 2" xfId="30707"/>
    <cellStyle name="Normal 14 18 10 5 3 2 3 3" xfId="46038"/>
    <cellStyle name="Normal 14 18 10 5 3 2 4" xfId="25750"/>
    <cellStyle name="Normal 14 18 10 5 3 2 5" xfId="41107"/>
    <cellStyle name="Normal 14 18 10 5 3 3" xfId="12215"/>
    <cellStyle name="Normal 14 18 10 5 3 3 2" xfId="30709"/>
    <cellStyle name="Normal 14 18 10 5 3 3 3" xfId="46040"/>
    <cellStyle name="Normal 14 18 10 5 3 4" xfId="12212"/>
    <cellStyle name="Normal 14 18 10 5 3 4 2" xfId="30706"/>
    <cellStyle name="Normal 14 18 10 5 3 4 3" xfId="46037"/>
    <cellStyle name="Normal 14 18 10 5 3 5" xfId="25749"/>
    <cellStyle name="Normal 14 18 10 5 3 6" xfId="41106"/>
    <cellStyle name="Normal 14 18 10 5 4" xfId="7230"/>
    <cellStyle name="Normal 14 18 10 5 4 2" xfId="12217"/>
    <cellStyle name="Normal 14 18 10 5 4 2 2" xfId="30711"/>
    <cellStyle name="Normal 14 18 10 5 4 2 3" xfId="46042"/>
    <cellStyle name="Normal 14 18 10 5 4 3" xfId="12216"/>
    <cellStyle name="Normal 14 18 10 5 4 3 2" xfId="30710"/>
    <cellStyle name="Normal 14 18 10 5 4 3 3" xfId="46041"/>
    <cellStyle name="Normal 14 18 10 5 4 4" xfId="25751"/>
    <cellStyle name="Normal 14 18 10 5 4 5" xfId="41108"/>
    <cellStyle name="Normal 14 18 10 5 5" xfId="12218"/>
    <cellStyle name="Normal 14 18 10 5 5 2" xfId="30712"/>
    <cellStyle name="Normal 14 18 10 5 5 3" xfId="46043"/>
    <cellStyle name="Normal 14 18 10 5 6" xfId="12207"/>
    <cellStyle name="Normal 14 18 10 5 6 2" xfId="30701"/>
    <cellStyle name="Normal 14 18 10 5 6 3" xfId="46032"/>
    <cellStyle name="Normal 14 18 10 5 7" xfId="23012"/>
    <cellStyle name="Normal 14 18 10 5 8" xfId="39108"/>
    <cellStyle name="Normal 14 18 10 6" xfId="20006"/>
    <cellStyle name="Normal 14 18 10 6 2" xfId="38466"/>
    <cellStyle name="Normal 14 18 10 6 3" xfId="53764"/>
    <cellStyle name="Normal 14 18 10 7" xfId="21412"/>
    <cellStyle name="Normal 14 18 10 8" xfId="21343"/>
    <cellStyle name="Normal 14 18 11" xfId="1215"/>
    <cellStyle name="Normal 14 18 11 2" xfId="1216"/>
    <cellStyle name="Normal 14 18 11 2 2" xfId="20009"/>
    <cellStyle name="Normal 14 18 11 2 2 2" xfId="38469"/>
    <cellStyle name="Normal 14 18 11 2 2 3" xfId="53767"/>
    <cellStyle name="Normal 14 18 11 2 3" xfId="2809"/>
    <cellStyle name="Normal 14 18 11 2 4" xfId="21415"/>
    <cellStyle name="Normal 14 18 11 2 5" xfId="21340"/>
    <cellStyle name="Normal 14 18 11 3" xfId="1217"/>
    <cellStyle name="Normal 14 18 11 4" xfId="3638"/>
    <cellStyle name="Normal 14 18 11 4 2" xfId="5919"/>
    <cellStyle name="Normal 14 18 11 4 2 2" xfId="7231"/>
    <cellStyle name="Normal 14 18 11 4 2 2 2" xfId="12222"/>
    <cellStyle name="Normal 14 18 11 4 2 2 2 2" xfId="30716"/>
    <cellStyle name="Normal 14 18 11 4 2 2 2 3" xfId="46047"/>
    <cellStyle name="Normal 14 18 11 4 2 2 3" xfId="12221"/>
    <cellStyle name="Normal 14 18 11 4 2 2 3 2" xfId="30715"/>
    <cellStyle name="Normal 14 18 11 4 2 2 3 3" xfId="46046"/>
    <cellStyle name="Normal 14 18 11 4 2 2 4" xfId="25752"/>
    <cellStyle name="Normal 14 18 11 4 2 2 5" xfId="41109"/>
    <cellStyle name="Normal 14 18 11 4 2 3" xfId="12223"/>
    <cellStyle name="Normal 14 18 11 4 2 3 2" xfId="30717"/>
    <cellStyle name="Normal 14 18 11 4 2 3 3" xfId="46048"/>
    <cellStyle name="Normal 14 18 11 4 2 4" xfId="12220"/>
    <cellStyle name="Normal 14 18 11 4 2 4 2" xfId="30714"/>
    <cellStyle name="Normal 14 18 11 4 2 4 3" xfId="46045"/>
    <cellStyle name="Normal 14 18 11 4 2 5" xfId="24465"/>
    <cellStyle name="Normal 14 18 11 4 2 6" xfId="39845"/>
    <cellStyle name="Normal 14 18 11 4 3" xfId="7232"/>
    <cellStyle name="Normal 14 18 11 4 3 2" xfId="7233"/>
    <cellStyle name="Normal 14 18 11 4 3 2 2" xfId="12226"/>
    <cellStyle name="Normal 14 18 11 4 3 2 2 2" xfId="30720"/>
    <cellStyle name="Normal 14 18 11 4 3 2 2 3" xfId="46051"/>
    <cellStyle name="Normal 14 18 11 4 3 2 3" xfId="12225"/>
    <cellStyle name="Normal 14 18 11 4 3 2 3 2" xfId="30719"/>
    <cellStyle name="Normal 14 18 11 4 3 2 3 3" xfId="46050"/>
    <cellStyle name="Normal 14 18 11 4 3 2 4" xfId="25754"/>
    <cellStyle name="Normal 14 18 11 4 3 2 5" xfId="41111"/>
    <cellStyle name="Normal 14 18 11 4 3 3" xfId="12227"/>
    <cellStyle name="Normal 14 18 11 4 3 3 2" xfId="30721"/>
    <cellStyle name="Normal 14 18 11 4 3 3 3" xfId="46052"/>
    <cellStyle name="Normal 14 18 11 4 3 4" xfId="12224"/>
    <cellStyle name="Normal 14 18 11 4 3 4 2" xfId="30718"/>
    <cellStyle name="Normal 14 18 11 4 3 4 3" xfId="46049"/>
    <cellStyle name="Normal 14 18 11 4 3 5" xfId="25753"/>
    <cellStyle name="Normal 14 18 11 4 3 6" xfId="41110"/>
    <cellStyle name="Normal 14 18 11 4 4" xfId="7234"/>
    <cellStyle name="Normal 14 18 11 4 4 2" xfId="12229"/>
    <cellStyle name="Normal 14 18 11 4 4 2 2" xfId="30723"/>
    <cellStyle name="Normal 14 18 11 4 4 2 3" xfId="46054"/>
    <cellStyle name="Normal 14 18 11 4 4 3" xfId="12228"/>
    <cellStyle name="Normal 14 18 11 4 4 3 2" xfId="30722"/>
    <cellStyle name="Normal 14 18 11 4 4 3 3" xfId="46053"/>
    <cellStyle name="Normal 14 18 11 4 4 4" xfId="25755"/>
    <cellStyle name="Normal 14 18 11 4 4 5" xfId="41112"/>
    <cellStyle name="Normal 14 18 11 4 5" xfId="12230"/>
    <cellStyle name="Normal 14 18 11 4 5 2" xfId="30724"/>
    <cellStyle name="Normal 14 18 11 4 5 3" xfId="46055"/>
    <cellStyle name="Normal 14 18 11 4 6" xfId="12219"/>
    <cellStyle name="Normal 14 18 11 4 6 2" xfId="30713"/>
    <cellStyle name="Normal 14 18 11 4 6 3" xfId="46044"/>
    <cellStyle name="Normal 14 18 11 4 7" xfId="22835"/>
    <cellStyle name="Normal 14 18 11 4 8" xfId="23417"/>
    <cellStyle name="Normal 14 18 11 5" xfId="3826"/>
    <cellStyle name="Normal 14 18 11 5 2" xfId="5954"/>
    <cellStyle name="Normal 14 18 11 5 2 2" xfId="7235"/>
    <cellStyle name="Normal 14 18 11 5 2 2 2" xfId="12234"/>
    <cellStyle name="Normal 14 18 11 5 2 2 2 2" xfId="30728"/>
    <cellStyle name="Normal 14 18 11 5 2 2 2 3" xfId="46059"/>
    <cellStyle name="Normal 14 18 11 5 2 2 3" xfId="12233"/>
    <cellStyle name="Normal 14 18 11 5 2 2 3 2" xfId="30727"/>
    <cellStyle name="Normal 14 18 11 5 2 2 3 3" xfId="46058"/>
    <cellStyle name="Normal 14 18 11 5 2 2 4" xfId="25756"/>
    <cellStyle name="Normal 14 18 11 5 2 2 5" xfId="41113"/>
    <cellStyle name="Normal 14 18 11 5 2 3" xfId="12235"/>
    <cellStyle name="Normal 14 18 11 5 2 3 2" xfId="30729"/>
    <cellStyle name="Normal 14 18 11 5 2 3 3" xfId="46060"/>
    <cellStyle name="Normal 14 18 11 5 2 4" xfId="12232"/>
    <cellStyle name="Normal 14 18 11 5 2 4 2" xfId="30726"/>
    <cellStyle name="Normal 14 18 11 5 2 4 3" xfId="46057"/>
    <cellStyle name="Normal 14 18 11 5 2 5" xfId="24500"/>
    <cellStyle name="Normal 14 18 11 5 2 6" xfId="39880"/>
    <cellStyle name="Normal 14 18 11 5 3" xfId="7236"/>
    <cellStyle name="Normal 14 18 11 5 3 2" xfId="7237"/>
    <cellStyle name="Normal 14 18 11 5 3 2 2" xfId="12238"/>
    <cellStyle name="Normal 14 18 11 5 3 2 2 2" xfId="30732"/>
    <cellStyle name="Normal 14 18 11 5 3 2 2 3" xfId="46063"/>
    <cellStyle name="Normal 14 18 11 5 3 2 3" xfId="12237"/>
    <cellStyle name="Normal 14 18 11 5 3 2 3 2" xfId="30731"/>
    <cellStyle name="Normal 14 18 11 5 3 2 3 3" xfId="46062"/>
    <cellStyle name="Normal 14 18 11 5 3 2 4" xfId="25758"/>
    <cellStyle name="Normal 14 18 11 5 3 2 5" xfId="41115"/>
    <cellStyle name="Normal 14 18 11 5 3 3" xfId="12239"/>
    <cellStyle name="Normal 14 18 11 5 3 3 2" xfId="30733"/>
    <cellStyle name="Normal 14 18 11 5 3 3 3" xfId="46064"/>
    <cellStyle name="Normal 14 18 11 5 3 4" xfId="12236"/>
    <cellStyle name="Normal 14 18 11 5 3 4 2" xfId="30730"/>
    <cellStyle name="Normal 14 18 11 5 3 4 3" xfId="46061"/>
    <cellStyle name="Normal 14 18 11 5 3 5" xfId="25757"/>
    <cellStyle name="Normal 14 18 11 5 3 6" xfId="41114"/>
    <cellStyle name="Normal 14 18 11 5 4" xfId="7238"/>
    <cellStyle name="Normal 14 18 11 5 4 2" xfId="12241"/>
    <cellStyle name="Normal 14 18 11 5 4 2 2" xfId="30735"/>
    <cellStyle name="Normal 14 18 11 5 4 2 3" xfId="46066"/>
    <cellStyle name="Normal 14 18 11 5 4 3" xfId="12240"/>
    <cellStyle name="Normal 14 18 11 5 4 3 2" xfId="30734"/>
    <cellStyle name="Normal 14 18 11 5 4 3 3" xfId="46065"/>
    <cellStyle name="Normal 14 18 11 5 4 4" xfId="25759"/>
    <cellStyle name="Normal 14 18 11 5 4 5" xfId="41116"/>
    <cellStyle name="Normal 14 18 11 5 5" xfId="12242"/>
    <cellStyle name="Normal 14 18 11 5 5 2" xfId="30736"/>
    <cellStyle name="Normal 14 18 11 5 5 3" xfId="46067"/>
    <cellStyle name="Normal 14 18 11 5 6" xfId="12231"/>
    <cellStyle name="Normal 14 18 11 5 6 2" xfId="30725"/>
    <cellStyle name="Normal 14 18 11 5 6 3" xfId="46056"/>
    <cellStyle name="Normal 14 18 11 5 7" xfId="23013"/>
    <cellStyle name="Normal 14 18 11 5 8" xfId="39109"/>
    <cellStyle name="Normal 14 18 11 6" xfId="20008"/>
    <cellStyle name="Normal 14 18 11 6 2" xfId="38468"/>
    <cellStyle name="Normal 14 18 11 6 3" xfId="53766"/>
    <cellStyle name="Normal 14 18 11 7" xfId="21414"/>
    <cellStyle name="Normal 14 18 11 8" xfId="21341"/>
    <cellStyle name="Normal 14 18 12" xfId="1218"/>
    <cellStyle name="Normal 14 18 12 2" xfId="1219"/>
    <cellStyle name="Normal 14 18 12 2 2" xfId="20011"/>
    <cellStyle name="Normal 14 18 12 2 2 2" xfId="38471"/>
    <cellStyle name="Normal 14 18 12 2 2 3" xfId="53769"/>
    <cellStyle name="Normal 14 18 12 2 3" xfId="2810"/>
    <cellStyle name="Normal 14 18 12 2 4" xfId="21417"/>
    <cellStyle name="Normal 14 18 12 2 5" xfId="21338"/>
    <cellStyle name="Normal 14 18 12 3" xfId="1220"/>
    <cellStyle name="Normal 14 18 12 4" xfId="3637"/>
    <cellStyle name="Normal 14 18 12 4 2" xfId="5918"/>
    <cellStyle name="Normal 14 18 12 4 2 2" xfId="7239"/>
    <cellStyle name="Normal 14 18 12 4 2 2 2" xfId="12246"/>
    <cellStyle name="Normal 14 18 12 4 2 2 2 2" xfId="30740"/>
    <cellStyle name="Normal 14 18 12 4 2 2 2 3" xfId="46071"/>
    <cellStyle name="Normal 14 18 12 4 2 2 3" xfId="12245"/>
    <cellStyle name="Normal 14 18 12 4 2 2 3 2" xfId="30739"/>
    <cellStyle name="Normal 14 18 12 4 2 2 3 3" xfId="46070"/>
    <cellStyle name="Normal 14 18 12 4 2 2 4" xfId="25760"/>
    <cellStyle name="Normal 14 18 12 4 2 2 5" xfId="41117"/>
    <cellStyle name="Normal 14 18 12 4 2 3" xfId="12247"/>
    <cellStyle name="Normal 14 18 12 4 2 3 2" xfId="30741"/>
    <cellStyle name="Normal 14 18 12 4 2 3 3" xfId="46072"/>
    <cellStyle name="Normal 14 18 12 4 2 4" xfId="12244"/>
    <cellStyle name="Normal 14 18 12 4 2 4 2" xfId="30738"/>
    <cellStyle name="Normal 14 18 12 4 2 4 3" xfId="46069"/>
    <cellStyle name="Normal 14 18 12 4 2 5" xfId="24464"/>
    <cellStyle name="Normal 14 18 12 4 2 6" xfId="39844"/>
    <cellStyle name="Normal 14 18 12 4 3" xfId="7240"/>
    <cellStyle name="Normal 14 18 12 4 3 2" xfId="7241"/>
    <cellStyle name="Normal 14 18 12 4 3 2 2" xfId="12250"/>
    <cellStyle name="Normal 14 18 12 4 3 2 2 2" xfId="30744"/>
    <cellStyle name="Normal 14 18 12 4 3 2 2 3" xfId="46075"/>
    <cellStyle name="Normal 14 18 12 4 3 2 3" xfId="12249"/>
    <cellStyle name="Normal 14 18 12 4 3 2 3 2" xfId="30743"/>
    <cellStyle name="Normal 14 18 12 4 3 2 3 3" xfId="46074"/>
    <cellStyle name="Normal 14 18 12 4 3 2 4" xfId="25762"/>
    <cellStyle name="Normal 14 18 12 4 3 2 5" xfId="41119"/>
    <cellStyle name="Normal 14 18 12 4 3 3" xfId="12251"/>
    <cellStyle name="Normal 14 18 12 4 3 3 2" xfId="30745"/>
    <cellStyle name="Normal 14 18 12 4 3 3 3" xfId="46076"/>
    <cellStyle name="Normal 14 18 12 4 3 4" xfId="12248"/>
    <cellStyle name="Normal 14 18 12 4 3 4 2" xfId="30742"/>
    <cellStyle name="Normal 14 18 12 4 3 4 3" xfId="46073"/>
    <cellStyle name="Normal 14 18 12 4 3 5" xfId="25761"/>
    <cellStyle name="Normal 14 18 12 4 3 6" xfId="41118"/>
    <cellStyle name="Normal 14 18 12 4 4" xfId="7242"/>
    <cellStyle name="Normal 14 18 12 4 4 2" xfId="12253"/>
    <cellStyle name="Normal 14 18 12 4 4 2 2" xfId="30747"/>
    <cellStyle name="Normal 14 18 12 4 4 2 3" xfId="46078"/>
    <cellStyle name="Normal 14 18 12 4 4 3" xfId="12252"/>
    <cellStyle name="Normal 14 18 12 4 4 3 2" xfId="30746"/>
    <cellStyle name="Normal 14 18 12 4 4 3 3" xfId="46077"/>
    <cellStyle name="Normal 14 18 12 4 4 4" xfId="25763"/>
    <cellStyle name="Normal 14 18 12 4 4 5" xfId="41120"/>
    <cellStyle name="Normal 14 18 12 4 5" xfId="12254"/>
    <cellStyle name="Normal 14 18 12 4 5 2" xfId="30748"/>
    <cellStyle name="Normal 14 18 12 4 5 3" xfId="46079"/>
    <cellStyle name="Normal 14 18 12 4 6" xfId="12243"/>
    <cellStyle name="Normal 14 18 12 4 6 2" xfId="30737"/>
    <cellStyle name="Normal 14 18 12 4 6 3" xfId="46068"/>
    <cellStyle name="Normal 14 18 12 4 7" xfId="22834"/>
    <cellStyle name="Normal 14 18 12 4 8" xfId="23418"/>
    <cellStyle name="Normal 14 18 12 5" xfId="3827"/>
    <cellStyle name="Normal 14 18 12 5 2" xfId="5955"/>
    <cellStyle name="Normal 14 18 12 5 2 2" xfId="7243"/>
    <cellStyle name="Normal 14 18 12 5 2 2 2" xfId="12258"/>
    <cellStyle name="Normal 14 18 12 5 2 2 2 2" xfId="30752"/>
    <cellStyle name="Normal 14 18 12 5 2 2 2 3" xfId="46083"/>
    <cellStyle name="Normal 14 18 12 5 2 2 3" xfId="12257"/>
    <cellStyle name="Normal 14 18 12 5 2 2 3 2" xfId="30751"/>
    <cellStyle name="Normal 14 18 12 5 2 2 3 3" xfId="46082"/>
    <cellStyle name="Normal 14 18 12 5 2 2 4" xfId="25764"/>
    <cellStyle name="Normal 14 18 12 5 2 2 5" xfId="41121"/>
    <cellStyle name="Normal 14 18 12 5 2 3" xfId="12259"/>
    <cellStyle name="Normal 14 18 12 5 2 3 2" xfId="30753"/>
    <cellStyle name="Normal 14 18 12 5 2 3 3" xfId="46084"/>
    <cellStyle name="Normal 14 18 12 5 2 4" xfId="12256"/>
    <cellStyle name="Normal 14 18 12 5 2 4 2" xfId="30750"/>
    <cellStyle name="Normal 14 18 12 5 2 4 3" xfId="46081"/>
    <cellStyle name="Normal 14 18 12 5 2 5" xfId="24501"/>
    <cellStyle name="Normal 14 18 12 5 2 6" xfId="39881"/>
    <cellStyle name="Normal 14 18 12 5 3" xfId="7244"/>
    <cellStyle name="Normal 14 18 12 5 3 2" xfId="7245"/>
    <cellStyle name="Normal 14 18 12 5 3 2 2" xfId="12262"/>
    <cellStyle name="Normal 14 18 12 5 3 2 2 2" xfId="30756"/>
    <cellStyle name="Normal 14 18 12 5 3 2 2 3" xfId="46087"/>
    <cellStyle name="Normal 14 18 12 5 3 2 3" xfId="12261"/>
    <cellStyle name="Normal 14 18 12 5 3 2 3 2" xfId="30755"/>
    <cellStyle name="Normal 14 18 12 5 3 2 3 3" xfId="46086"/>
    <cellStyle name="Normal 14 18 12 5 3 2 4" xfId="25766"/>
    <cellStyle name="Normal 14 18 12 5 3 2 5" xfId="41123"/>
    <cellStyle name="Normal 14 18 12 5 3 3" xfId="12263"/>
    <cellStyle name="Normal 14 18 12 5 3 3 2" xfId="30757"/>
    <cellStyle name="Normal 14 18 12 5 3 3 3" xfId="46088"/>
    <cellStyle name="Normal 14 18 12 5 3 4" xfId="12260"/>
    <cellStyle name="Normal 14 18 12 5 3 4 2" xfId="30754"/>
    <cellStyle name="Normal 14 18 12 5 3 4 3" xfId="46085"/>
    <cellStyle name="Normal 14 18 12 5 3 5" xfId="25765"/>
    <cellStyle name="Normal 14 18 12 5 3 6" xfId="41122"/>
    <cellStyle name="Normal 14 18 12 5 4" xfId="7246"/>
    <cellStyle name="Normal 14 18 12 5 4 2" xfId="12265"/>
    <cellStyle name="Normal 14 18 12 5 4 2 2" xfId="30759"/>
    <cellStyle name="Normal 14 18 12 5 4 2 3" xfId="46090"/>
    <cellStyle name="Normal 14 18 12 5 4 3" xfId="12264"/>
    <cellStyle name="Normal 14 18 12 5 4 3 2" xfId="30758"/>
    <cellStyle name="Normal 14 18 12 5 4 3 3" xfId="46089"/>
    <cellStyle name="Normal 14 18 12 5 4 4" xfId="25767"/>
    <cellStyle name="Normal 14 18 12 5 4 5" xfId="41124"/>
    <cellStyle name="Normal 14 18 12 5 5" xfId="12266"/>
    <cellStyle name="Normal 14 18 12 5 5 2" xfId="30760"/>
    <cellStyle name="Normal 14 18 12 5 5 3" xfId="46091"/>
    <cellStyle name="Normal 14 18 12 5 6" xfId="12255"/>
    <cellStyle name="Normal 14 18 12 5 6 2" xfId="30749"/>
    <cellStyle name="Normal 14 18 12 5 6 3" xfId="46080"/>
    <cellStyle name="Normal 14 18 12 5 7" xfId="23014"/>
    <cellStyle name="Normal 14 18 12 5 8" xfId="39110"/>
    <cellStyle name="Normal 14 18 12 6" xfId="20010"/>
    <cellStyle name="Normal 14 18 12 6 2" xfId="38470"/>
    <cellStyle name="Normal 14 18 12 6 3" xfId="53768"/>
    <cellStyle name="Normal 14 18 12 7" xfId="21416"/>
    <cellStyle name="Normal 14 18 12 8" xfId="21339"/>
    <cellStyle name="Normal 14 18 13" xfId="1221"/>
    <cellStyle name="Normal 14 18 13 2" xfId="1222"/>
    <cellStyle name="Normal 14 18 13 2 2" xfId="20013"/>
    <cellStyle name="Normal 14 18 13 2 2 2" xfId="38473"/>
    <cellStyle name="Normal 14 18 13 2 2 3" xfId="53771"/>
    <cellStyle name="Normal 14 18 13 2 3" xfId="2811"/>
    <cellStyle name="Normal 14 18 13 2 4" xfId="21419"/>
    <cellStyle name="Normal 14 18 13 2 5" xfId="21336"/>
    <cellStyle name="Normal 14 18 13 3" xfId="1223"/>
    <cellStyle name="Normal 14 18 13 4" xfId="3636"/>
    <cellStyle name="Normal 14 18 13 4 2" xfId="5917"/>
    <cellStyle name="Normal 14 18 13 4 2 2" xfId="7247"/>
    <cellStyle name="Normal 14 18 13 4 2 2 2" xfId="12270"/>
    <cellStyle name="Normal 14 18 13 4 2 2 2 2" xfId="30764"/>
    <cellStyle name="Normal 14 18 13 4 2 2 2 3" xfId="46095"/>
    <cellStyle name="Normal 14 18 13 4 2 2 3" xfId="12269"/>
    <cellStyle name="Normal 14 18 13 4 2 2 3 2" xfId="30763"/>
    <cellStyle name="Normal 14 18 13 4 2 2 3 3" xfId="46094"/>
    <cellStyle name="Normal 14 18 13 4 2 2 4" xfId="25768"/>
    <cellStyle name="Normal 14 18 13 4 2 2 5" xfId="41125"/>
    <cellStyle name="Normal 14 18 13 4 2 3" xfId="12271"/>
    <cellStyle name="Normal 14 18 13 4 2 3 2" xfId="30765"/>
    <cellStyle name="Normal 14 18 13 4 2 3 3" xfId="46096"/>
    <cellStyle name="Normal 14 18 13 4 2 4" xfId="12268"/>
    <cellStyle name="Normal 14 18 13 4 2 4 2" xfId="30762"/>
    <cellStyle name="Normal 14 18 13 4 2 4 3" xfId="46093"/>
    <cellStyle name="Normal 14 18 13 4 2 5" xfId="24463"/>
    <cellStyle name="Normal 14 18 13 4 2 6" xfId="39843"/>
    <cellStyle name="Normal 14 18 13 4 3" xfId="7248"/>
    <cellStyle name="Normal 14 18 13 4 3 2" xfId="7249"/>
    <cellStyle name="Normal 14 18 13 4 3 2 2" xfId="12274"/>
    <cellStyle name="Normal 14 18 13 4 3 2 2 2" xfId="30768"/>
    <cellStyle name="Normal 14 18 13 4 3 2 2 3" xfId="46099"/>
    <cellStyle name="Normal 14 18 13 4 3 2 3" xfId="12273"/>
    <cellStyle name="Normal 14 18 13 4 3 2 3 2" xfId="30767"/>
    <cellStyle name="Normal 14 18 13 4 3 2 3 3" xfId="46098"/>
    <cellStyle name="Normal 14 18 13 4 3 2 4" xfId="25770"/>
    <cellStyle name="Normal 14 18 13 4 3 2 5" xfId="41127"/>
    <cellStyle name="Normal 14 18 13 4 3 3" xfId="12275"/>
    <cellStyle name="Normal 14 18 13 4 3 3 2" xfId="30769"/>
    <cellStyle name="Normal 14 18 13 4 3 3 3" xfId="46100"/>
    <cellStyle name="Normal 14 18 13 4 3 4" xfId="12272"/>
    <cellStyle name="Normal 14 18 13 4 3 4 2" xfId="30766"/>
    <cellStyle name="Normal 14 18 13 4 3 4 3" xfId="46097"/>
    <cellStyle name="Normal 14 18 13 4 3 5" xfId="25769"/>
    <cellStyle name="Normal 14 18 13 4 3 6" xfId="41126"/>
    <cellStyle name="Normal 14 18 13 4 4" xfId="7250"/>
    <cellStyle name="Normal 14 18 13 4 4 2" xfId="12277"/>
    <cellStyle name="Normal 14 18 13 4 4 2 2" xfId="30771"/>
    <cellStyle name="Normal 14 18 13 4 4 2 3" xfId="46102"/>
    <cellStyle name="Normal 14 18 13 4 4 3" xfId="12276"/>
    <cellStyle name="Normal 14 18 13 4 4 3 2" xfId="30770"/>
    <cellStyle name="Normal 14 18 13 4 4 3 3" xfId="46101"/>
    <cellStyle name="Normal 14 18 13 4 4 4" xfId="25771"/>
    <cellStyle name="Normal 14 18 13 4 4 5" xfId="41128"/>
    <cellStyle name="Normal 14 18 13 4 5" xfId="12278"/>
    <cellStyle name="Normal 14 18 13 4 5 2" xfId="30772"/>
    <cellStyle name="Normal 14 18 13 4 5 3" xfId="46103"/>
    <cellStyle name="Normal 14 18 13 4 6" xfId="12267"/>
    <cellStyle name="Normal 14 18 13 4 6 2" xfId="30761"/>
    <cellStyle name="Normal 14 18 13 4 6 3" xfId="46092"/>
    <cellStyle name="Normal 14 18 13 4 7" xfId="22833"/>
    <cellStyle name="Normal 14 18 13 4 8" xfId="23419"/>
    <cellStyle name="Normal 14 18 13 5" xfId="3828"/>
    <cellStyle name="Normal 14 18 13 5 2" xfId="5956"/>
    <cellStyle name="Normal 14 18 13 5 2 2" xfId="7251"/>
    <cellStyle name="Normal 14 18 13 5 2 2 2" xfId="12282"/>
    <cellStyle name="Normal 14 18 13 5 2 2 2 2" xfId="30776"/>
    <cellStyle name="Normal 14 18 13 5 2 2 2 3" xfId="46107"/>
    <cellStyle name="Normal 14 18 13 5 2 2 3" xfId="12281"/>
    <cellStyle name="Normal 14 18 13 5 2 2 3 2" xfId="30775"/>
    <cellStyle name="Normal 14 18 13 5 2 2 3 3" xfId="46106"/>
    <cellStyle name="Normal 14 18 13 5 2 2 4" xfId="25772"/>
    <cellStyle name="Normal 14 18 13 5 2 2 5" xfId="41129"/>
    <cellStyle name="Normal 14 18 13 5 2 3" xfId="12283"/>
    <cellStyle name="Normal 14 18 13 5 2 3 2" xfId="30777"/>
    <cellStyle name="Normal 14 18 13 5 2 3 3" xfId="46108"/>
    <cellStyle name="Normal 14 18 13 5 2 4" xfId="12280"/>
    <cellStyle name="Normal 14 18 13 5 2 4 2" xfId="30774"/>
    <cellStyle name="Normal 14 18 13 5 2 4 3" xfId="46105"/>
    <cellStyle name="Normal 14 18 13 5 2 5" xfId="24502"/>
    <cellStyle name="Normal 14 18 13 5 2 6" xfId="39882"/>
    <cellStyle name="Normal 14 18 13 5 3" xfId="7252"/>
    <cellStyle name="Normal 14 18 13 5 3 2" xfId="7253"/>
    <cellStyle name="Normal 14 18 13 5 3 2 2" xfId="12286"/>
    <cellStyle name="Normal 14 18 13 5 3 2 2 2" xfId="30780"/>
    <cellStyle name="Normal 14 18 13 5 3 2 2 3" xfId="46111"/>
    <cellStyle name="Normal 14 18 13 5 3 2 3" xfId="12285"/>
    <cellStyle name="Normal 14 18 13 5 3 2 3 2" xfId="30779"/>
    <cellStyle name="Normal 14 18 13 5 3 2 3 3" xfId="46110"/>
    <cellStyle name="Normal 14 18 13 5 3 2 4" xfId="25774"/>
    <cellStyle name="Normal 14 18 13 5 3 2 5" xfId="41131"/>
    <cellStyle name="Normal 14 18 13 5 3 3" xfId="12287"/>
    <cellStyle name="Normal 14 18 13 5 3 3 2" xfId="30781"/>
    <cellStyle name="Normal 14 18 13 5 3 3 3" xfId="46112"/>
    <cellStyle name="Normal 14 18 13 5 3 4" xfId="12284"/>
    <cellStyle name="Normal 14 18 13 5 3 4 2" xfId="30778"/>
    <cellStyle name="Normal 14 18 13 5 3 4 3" xfId="46109"/>
    <cellStyle name="Normal 14 18 13 5 3 5" xfId="25773"/>
    <cellStyle name="Normal 14 18 13 5 3 6" xfId="41130"/>
    <cellStyle name="Normal 14 18 13 5 4" xfId="7254"/>
    <cellStyle name="Normal 14 18 13 5 4 2" xfId="12289"/>
    <cellStyle name="Normal 14 18 13 5 4 2 2" xfId="30783"/>
    <cellStyle name="Normal 14 18 13 5 4 2 3" xfId="46114"/>
    <cellStyle name="Normal 14 18 13 5 4 3" xfId="12288"/>
    <cellStyle name="Normal 14 18 13 5 4 3 2" xfId="30782"/>
    <cellStyle name="Normal 14 18 13 5 4 3 3" xfId="46113"/>
    <cellStyle name="Normal 14 18 13 5 4 4" xfId="25775"/>
    <cellStyle name="Normal 14 18 13 5 4 5" xfId="41132"/>
    <cellStyle name="Normal 14 18 13 5 5" xfId="12290"/>
    <cellStyle name="Normal 14 18 13 5 5 2" xfId="30784"/>
    <cellStyle name="Normal 14 18 13 5 5 3" xfId="46115"/>
    <cellStyle name="Normal 14 18 13 5 6" xfId="12279"/>
    <cellStyle name="Normal 14 18 13 5 6 2" xfId="30773"/>
    <cellStyle name="Normal 14 18 13 5 6 3" xfId="46104"/>
    <cellStyle name="Normal 14 18 13 5 7" xfId="23015"/>
    <cellStyle name="Normal 14 18 13 5 8" xfId="39111"/>
    <cellStyle name="Normal 14 18 13 6" xfId="20012"/>
    <cellStyle name="Normal 14 18 13 6 2" xfId="38472"/>
    <cellStyle name="Normal 14 18 13 6 3" xfId="53770"/>
    <cellStyle name="Normal 14 18 13 7" xfId="21418"/>
    <cellStyle name="Normal 14 18 13 8" xfId="21337"/>
    <cellStyle name="Normal 14 18 14" xfId="1224"/>
    <cellStyle name="Normal 14 18 14 2" xfId="1225"/>
    <cellStyle name="Normal 14 18 14 2 2" xfId="20015"/>
    <cellStyle name="Normal 14 18 14 2 2 2" xfId="38475"/>
    <cellStyle name="Normal 14 18 14 2 2 3" xfId="53773"/>
    <cellStyle name="Normal 14 18 14 2 3" xfId="2812"/>
    <cellStyle name="Normal 14 18 14 2 4" xfId="21421"/>
    <cellStyle name="Normal 14 18 14 2 5" xfId="21334"/>
    <cellStyle name="Normal 14 18 14 3" xfId="1226"/>
    <cellStyle name="Normal 14 18 14 4" xfId="3635"/>
    <cellStyle name="Normal 14 18 14 4 2" xfId="5916"/>
    <cellStyle name="Normal 14 18 14 4 2 2" xfId="7255"/>
    <cellStyle name="Normal 14 18 14 4 2 2 2" xfId="12294"/>
    <cellStyle name="Normal 14 18 14 4 2 2 2 2" xfId="30788"/>
    <cellStyle name="Normal 14 18 14 4 2 2 2 3" xfId="46119"/>
    <cellStyle name="Normal 14 18 14 4 2 2 3" xfId="12293"/>
    <cellStyle name="Normal 14 18 14 4 2 2 3 2" xfId="30787"/>
    <cellStyle name="Normal 14 18 14 4 2 2 3 3" xfId="46118"/>
    <cellStyle name="Normal 14 18 14 4 2 2 4" xfId="25776"/>
    <cellStyle name="Normal 14 18 14 4 2 2 5" xfId="41133"/>
    <cellStyle name="Normal 14 18 14 4 2 3" xfId="12295"/>
    <cellStyle name="Normal 14 18 14 4 2 3 2" xfId="30789"/>
    <cellStyle name="Normal 14 18 14 4 2 3 3" xfId="46120"/>
    <cellStyle name="Normal 14 18 14 4 2 4" xfId="12292"/>
    <cellStyle name="Normal 14 18 14 4 2 4 2" xfId="30786"/>
    <cellStyle name="Normal 14 18 14 4 2 4 3" xfId="46117"/>
    <cellStyle name="Normal 14 18 14 4 2 5" xfId="24462"/>
    <cellStyle name="Normal 14 18 14 4 2 6" xfId="39842"/>
    <cellStyle name="Normal 14 18 14 4 3" xfId="7256"/>
    <cellStyle name="Normal 14 18 14 4 3 2" xfId="7257"/>
    <cellStyle name="Normal 14 18 14 4 3 2 2" xfId="12298"/>
    <cellStyle name="Normal 14 18 14 4 3 2 2 2" xfId="30792"/>
    <cellStyle name="Normal 14 18 14 4 3 2 2 3" xfId="46123"/>
    <cellStyle name="Normal 14 18 14 4 3 2 3" xfId="12297"/>
    <cellStyle name="Normal 14 18 14 4 3 2 3 2" xfId="30791"/>
    <cellStyle name="Normal 14 18 14 4 3 2 3 3" xfId="46122"/>
    <cellStyle name="Normal 14 18 14 4 3 2 4" xfId="25778"/>
    <cellStyle name="Normal 14 18 14 4 3 2 5" xfId="41135"/>
    <cellStyle name="Normal 14 18 14 4 3 3" xfId="12299"/>
    <cellStyle name="Normal 14 18 14 4 3 3 2" xfId="30793"/>
    <cellStyle name="Normal 14 18 14 4 3 3 3" xfId="46124"/>
    <cellStyle name="Normal 14 18 14 4 3 4" xfId="12296"/>
    <cellStyle name="Normal 14 18 14 4 3 4 2" xfId="30790"/>
    <cellStyle name="Normal 14 18 14 4 3 4 3" xfId="46121"/>
    <cellStyle name="Normal 14 18 14 4 3 5" xfId="25777"/>
    <cellStyle name="Normal 14 18 14 4 3 6" xfId="41134"/>
    <cellStyle name="Normal 14 18 14 4 4" xfId="7258"/>
    <cellStyle name="Normal 14 18 14 4 4 2" xfId="12301"/>
    <cellStyle name="Normal 14 18 14 4 4 2 2" xfId="30795"/>
    <cellStyle name="Normal 14 18 14 4 4 2 3" xfId="46126"/>
    <cellStyle name="Normal 14 18 14 4 4 3" xfId="12300"/>
    <cellStyle name="Normal 14 18 14 4 4 3 2" xfId="30794"/>
    <cellStyle name="Normal 14 18 14 4 4 3 3" xfId="46125"/>
    <cellStyle name="Normal 14 18 14 4 4 4" xfId="25779"/>
    <cellStyle name="Normal 14 18 14 4 4 5" xfId="41136"/>
    <cellStyle name="Normal 14 18 14 4 5" xfId="12302"/>
    <cellStyle name="Normal 14 18 14 4 5 2" xfId="30796"/>
    <cellStyle name="Normal 14 18 14 4 5 3" xfId="46127"/>
    <cellStyle name="Normal 14 18 14 4 6" xfId="12291"/>
    <cellStyle name="Normal 14 18 14 4 6 2" xfId="30785"/>
    <cellStyle name="Normal 14 18 14 4 6 3" xfId="46116"/>
    <cellStyle name="Normal 14 18 14 4 7" xfId="22832"/>
    <cellStyle name="Normal 14 18 14 4 8" xfId="23420"/>
    <cellStyle name="Normal 14 18 14 5" xfId="3829"/>
    <cellStyle name="Normal 14 18 14 5 2" xfId="5957"/>
    <cellStyle name="Normal 14 18 14 5 2 2" xfId="7259"/>
    <cellStyle name="Normal 14 18 14 5 2 2 2" xfId="12306"/>
    <cellStyle name="Normal 14 18 14 5 2 2 2 2" xfId="30800"/>
    <cellStyle name="Normal 14 18 14 5 2 2 2 3" xfId="46131"/>
    <cellStyle name="Normal 14 18 14 5 2 2 3" xfId="12305"/>
    <cellStyle name="Normal 14 18 14 5 2 2 3 2" xfId="30799"/>
    <cellStyle name="Normal 14 18 14 5 2 2 3 3" xfId="46130"/>
    <cellStyle name="Normal 14 18 14 5 2 2 4" xfId="25780"/>
    <cellStyle name="Normal 14 18 14 5 2 2 5" xfId="41137"/>
    <cellStyle name="Normal 14 18 14 5 2 3" xfId="12307"/>
    <cellStyle name="Normal 14 18 14 5 2 3 2" xfId="30801"/>
    <cellStyle name="Normal 14 18 14 5 2 3 3" xfId="46132"/>
    <cellStyle name="Normal 14 18 14 5 2 4" xfId="12304"/>
    <cellStyle name="Normal 14 18 14 5 2 4 2" xfId="30798"/>
    <cellStyle name="Normal 14 18 14 5 2 4 3" xfId="46129"/>
    <cellStyle name="Normal 14 18 14 5 2 5" xfId="24503"/>
    <cellStyle name="Normal 14 18 14 5 2 6" xfId="39883"/>
    <cellStyle name="Normal 14 18 14 5 3" xfId="7260"/>
    <cellStyle name="Normal 14 18 14 5 3 2" xfId="7261"/>
    <cellStyle name="Normal 14 18 14 5 3 2 2" xfId="12310"/>
    <cellStyle name="Normal 14 18 14 5 3 2 2 2" xfId="30804"/>
    <cellStyle name="Normal 14 18 14 5 3 2 2 3" xfId="46135"/>
    <cellStyle name="Normal 14 18 14 5 3 2 3" xfId="12309"/>
    <cellStyle name="Normal 14 18 14 5 3 2 3 2" xfId="30803"/>
    <cellStyle name="Normal 14 18 14 5 3 2 3 3" xfId="46134"/>
    <cellStyle name="Normal 14 18 14 5 3 2 4" xfId="25782"/>
    <cellStyle name="Normal 14 18 14 5 3 2 5" xfId="41139"/>
    <cellStyle name="Normal 14 18 14 5 3 3" xfId="12311"/>
    <cellStyle name="Normal 14 18 14 5 3 3 2" xfId="30805"/>
    <cellStyle name="Normal 14 18 14 5 3 3 3" xfId="46136"/>
    <cellStyle name="Normal 14 18 14 5 3 4" xfId="12308"/>
    <cellStyle name="Normal 14 18 14 5 3 4 2" xfId="30802"/>
    <cellStyle name="Normal 14 18 14 5 3 4 3" xfId="46133"/>
    <cellStyle name="Normal 14 18 14 5 3 5" xfId="25781"/>
    <cellStyle name="Normal 14 18 14 5 3 6" xfId="41138"/>
    <cellStyle name="Normal 14 18 14 5 4" xfId="7262"/>
    <cellStyle name="Normal 14 18 14 5 4 2" xfId="12313"/>
    <cellStyle name="Normal 14 18 14 5 4 2 2" xfId="30807"/>
    <cellStyle name="Normal 14 18 14 5 4 2 3" xfId="46138"/>
    <cellStyle name="Normal 14 18 14 5 4 3" xfId="12312"/>
    <cellStyle name="Normal 14 18 14 5 4 3 2" xfId="30806"/>
    <cellStyle name="Normal 14 18 14 5 4 3 3" xfId="46137"/>
    <cellStyle name="Normal 14 18 14 5 4 4" xfId="25783"/>
    <cellStyle name="Normal 14 18 14 5 4 5" xfId="41140"/>
    <cellStyle name="Normal 14 18 14 5 5" xfId="12314"/>
    <cellStyle name="Normal 14 18 14 5 5 2" xfId="30808"/>
    <cellStyle name="Normal 14 18 14 5 5 3" xfId="46139"/>
    <cellStyle name="Normal 14 18 14 5 6" xfId="12303"/>
    <cellStyle name="Normal 14 18 14 5 6 2" xfId="30797"/>
    <cellStyle name="Normal 14 18 14 5 6 3" xfId="46128"/>
    <cellStyle name="Normal 14 18 14 5 7" xfId="23016"/>
    <cellStyle name="Normal 14 18 14 5 8" xfId="39112"/>
    <cellStyle name="Normal 14 18 14 6" xfId="20014"/>
    <cellStyle name="Normal 14 18 14 6 2" xfId="38474"/>
    <cellStyle name="Normal 14 18 14 6 3" xfId="53772"/>
    <cellStyle name="Normal 14 18 14 7" xfId="21420"/>
    <cellStyle name="Normal 14 18 14 8" xfId="21335"/>
    <cellStyle name="Normal 14 18 15" xfId="1227"/>
    <cellStyle name="Normal 14 18 15 2" xfId="1228"/>
    <cellStyle name="Normal 14 18 15 2 2" xfId="20017"/>
    <cellStyle name="Normal 14 18 15 2 2 2" xfId="38477"/>
    <cellStyle name="Normal 14 18 15 2 2 3" xfId="53775"/>
    <cellStyle name="Normal 14 18 15 2 3" xfId="2813"/>
    <cellStyle name="Normal 14 18 15 2 4" xfId="21423"/>
    <cellStyle name="Normal 14 18 15 2 5" xfId="21332"/>
    <cellStyle name="Normal 14 18 15 3" xfId="1229"/>
    <cellStyle name="Normal 14 18 15 4" xfId="3634"/>
    <cellStyle name="Normal 14 18 15 4 2" xfId="5915"/>
    <cellStyle name="Normal 14 18 15 4 2 2" xfId="7263"/>
    <cellStyle name="Normal 14 18 15 4 2 2 2" xfId="12318"/>
    <cellStyle name="Normal 14 18 15 4 2 2 2 2" xfId="30812"/>
    <cellStyle name="Normal 14 18 15 4 2 2 2 3" xfId="46143"/>
    <cellStyle name="Normal 14 18 15 4 2 2 3" xfId="12317"/>
    <cellStyle name="Normal 14 18 15 4 2 2 3 2" xfId="30811"/>
    <cellStyle name="Normal 14 18 15 4 2 2 3 3" xfId="46142"/>
    <cellStyle name="Normal 14 18 15 4 2 2 4" xfId="25784"/>
    <cellStyle name="Normal 14 18 15 4 2 2 5" xfId="41141"/>
    <cellStyle name="Normal 14 18 15 4 2 3" xfId="12319"/>
    <cellStyle name="Normal 14 18 15 4 2 3 2" xfId="30813"/>
    <cellStyle name="Normal 14 18 15 4 2 3 3" xfId="46144"/>
    <cellStyle name="Normal 14 18 15 4 2 4" xfId="12316"/>
    <cellStyle name="Normal 14 18 15 4 2 4 2" xfId="30810"/>
    <cellStyle name="Normal 14 18 15 4 2 4 3" xfId="46141"/>
    <cellStyle name="Normal 14 18 15 4 2 5" xfId="24461"/>
    <cellStyle name="Normal 14 18 15 4 2 6" xfId="39841"/>
    <cellStyle name="Normal 14 18 15 4 3" xfId="7264"/>
    <cellStyle name="Normal 14 18 15 4 3 2" xfId="7265"/>
    <cellStyle name="Normal 14 18 15 4 3 2 2" xfId="12322"/>
    <cellStyle name="Normal 14 18 15 4 3 2 2 2" xfId="30816"/>
    <cellStyle name="Normal 14 18 15 4 3 2 2 3" xfId="46147"/>
    <cellStyle name="Normal 14 18 15 4 3 2 3" xfId="12321"/>
    <cellStyle name="Normal 14 18 15 4 3 2 3 2" xfId="30815"/>
    <cellStyle name="Normal 14 18 15 4 3 2 3 3" xfId="46146"/>
    <cellStyle name="Normal 14 18 15 4 3 2 4" xfId="25786"/>
    <cellStyle name="Normal 14 18 15 4 3 2 5" xfId="41143"/>
    <cellStyle name="Normal 14 18 15 4 3 3" xfId="12323"/>
    <cellStyle name="Normal 14 18 15 4 3 3 2" xfId="30817"/>
    <cellStyle name="Normal 14 18 15 4 3 3 3" xfId="46148"/>
    <cellStyle name="Normal 14 18 15 4 3 4" xfId="12320"/>
    <cellStyle name="Normal 14 18 15 4 3 4 2" xfId="30814"/>
    <cellStyle name="Normal 14 18 15 4 3 4 3" xfId="46145"/>
    <cellStyle name="Normal 14 18 15 4 3 5" xfId="25785"/>
    <cellStyle name="Normal 14 18 15 4 3 6" xfId="41142"/>
    <cellStyle name="Normal 14 18 15 4 4" xfId="7266"/>
    <cellStyle name="Normal 14 18 15 4 4 2" xfId="12325"/>
    <cellStyle name="Normal 14 18 15 4 4 2 2" xfId="30819"/>
    <cellStyle name="Normal 14 18 15 4 4 2 3" xfId="46150"/>
    <cellStyle name="Normal 14 18 15 4 4 3" xfId="12324"/>
    <cellStyle name="Normal 14 18 15 4 4 3 2" xfId="30818"/>
    <cellStyle name="Normal 14 18 15 4 4 3 3" xfId="46149"/>
    <cellStyle name="Normal 14 18 15 4 4 4" xfId="25787"/>
    <cellStyle name="Normal 14 18 15 4 4 5" xfId="41144"/>
    <cellStyle name="Normal 14 18 15 4 5" xfId="12326"/>
    <cellStyle name="Normal 14 18 15 4 5 2" xfId="30820"/>
    <cellStyle name="Normal 14 18 15 4 5 3" xfId="46151"/>
    <cellStyle name="Normal 14 18 15 4 6" xfId="12315"/>
    <cellStyle name="Normal 14 18 15 4 6 2" xfId="30809"/>
    <cellStyle name="Normal 14 18 15 4 6 3" xfId="46140"/>
    <cellStyle name="Normal 14 18 15 4 7" xfId="22831"/>
    <cellStyle name="Normal 14 18 15 4 8" xfId="20722"/>
    <cellStyle name="Normal 14 18 15 5" xfId="3830"/>
    <cellStyle name="Normal 14 18 15 5 2" xfId="5958"/>
    <cellStyle name="Normal 14 18 15 5 2 2" xfId="7267"/>
    <cellStyle name="Normal 14 18 15 5 2 2 2" xfId="12330"/>
    <cellStyle name="Normal 14 18 15 5 2 2 2 2" xfId="30824"/>
    <cellStyle name="Normal 14 18 15 5 2 2 2 3" xfId="46155"/>
    <cellStyle name="Normal 14 18 15 5 2 2 3" xfId="12329"/>
    <cellStyle name="Normal 14 18 15 5 2 2 3 2" xfId="30823"/>
    <cellStyle name="Normal 14 18 15 5 2 2 3 3" xfId="46154"/>
    <cellStyle name="Normal 14 18 15 5 2 2 4" xfId="25788"/>
    <cellStyle name="Normal 14 18 15 5 2 2 5" xfId="41145"/>
    <cellStyle name="Normal 14 18 15 5 2 3" xfId="12331"/>
    <cellStyle name="Normal 14 18 15 5 2 3 2" xfId="30825"/>
    <cellStyle name="Normal 14 18 15 5 2 3 3" xfId="46156"/>
    <cellStyle name="Normal 14 18 15 5 2 4" xfId="12328"/>
    <cellStyle name="Normal 14 18 15 5 2 4 2" xfId="30822"/>
    <cellStyle name="Normal 14 18 15 5 2 4 3" xfId="46153"/>
    <cellStyle name="Normal 14 18 15 5 2 5" xfId="24504"/>
    <cellStyle name="Normal 14 18 15 5 2 6" xfId="39884"/>
    <cellStyle name="Normal 14 18 15 5 3" xfId="7268"/>
    <cellStyle name="Normal 14 18 15 5 3 2" xfId="7269"/>
    <cellStyle name="Normal 14 18 15 5 3 2 2" xfId="12334"/>
    <cellStyle name="Normal 14 18 15 5 3 2 2 2" xfId="30828"/>
    <cellStyle name="Normal 14 18 15 5 3 2 2 3" xfId="46159"/>
    <cellStyle name="Normal 14 18 15 5 3 2 3" xfId="12333"/>
    <cellStyle name="Normal 14 18 15 5 3 2 3 2" xfId="30827"/>
    <cellStyle name="Normal 14 18 15 5 3 2 3 3" xfId="46158"/>
    <cellStyle name="Normal 14 18 15 5 3 2 4" xfId="25790"/>
    <cellStyle name="Normal 14 18 15 5 3 2 5" xfId="41147"/>
    <cellStyle name="Normal 14 18 15 5 3 3" xfId="12335"/>
    <cellStyle name="Normal 14 18 15 5 3 3 2" xfId="30829"/>
    <cellStyle name="Normal 14 18 15 5 3 3 3" xfId="46160"/>
    <cellStyle name="Normal 14 18 15 5 3 4" xfId="12332"/>
    <cellStyle name="Normal 14 18 15 5 3 4 2" xfId="30826"/>
    <cellStyle name="Normal 14 18 15 5 3 4 3" xfId="46157"/>
    <cellStyle name="Normal 14 18 15 5 3 5" xfId="25789"/>
    <cellStyle name="Normal 14 18 15 5 3 6" xfId="41146"/>
    <cellStyle name="Normal 14 18 15 5 4" xfId="7270"/>
    <cellStyle name="Normal 14 18 15 5 4 2" xfId="12337"/>
    <cellStyle name="Normal 14 18 15 5 4 2 2" xfId="30831"/>
    <cellStyle name="Normal 14 18 15 5 4 2 3" xfId="46162"/>
    <cellStyle name="Normal 14 18 15 5 4 3" xfId="12336"/>
    <cellStyle name="Normal 14 18 15 5 4 3 2" xfId="30830"/>
    <cellStyle name="Normal 14 18 15 5 4 3 3" xfId="46161"/>
    <cellStyle name="Normal 14 18 15 5 4 4" xfId="25791"/>
    <cellStyle name="Normal 14 18 15 5 4 5" xfId="41148"/>
    <cellStyle name="Normal 14 18 15 5 5" xfId="12338"/>
    <cellStyle name="Normal 14 18 15 5 5 2" xfId="30832"/>
    <cellStyle name="Normal 14 18 15 5 5 3" xfId="46163"/>
    <cellStyle name="Normal 14 18 15 5 6" xfId="12327"/>
    <cellStyle name="Normal 14 18 15 5 6 2" xfId="30821"/>
    <cellStyle name="Normal 14 18 15 5 6 3" xfId="46152"/>
    <cellStyle name="Normal 14 18 15 5 7" xfId="23017"/>
    <cellStyle name="Normal 14 18 15 5 8" xfId="39113"/>
    <cellStyle name="Normal 14 18 15 6" xfId="20016"/>
    <cellStyle name="Normal 14 18 15 6 2" xfId="38476"/>
    <cellStyle name="Normal 14 18 15 6 3" xfId="53774"/>
    <cellStyle name="Normal 14 18 15 7" xfId="21422"/>
    <cellStyle name="Normal 14 18 15 8" xfId="21333"/>
    <cellStyle name="Normal 14 18 16" xfId="1230"/>
    <cellStyle name="Normal 14 18 16 2" xfId="1231"/>
    <cellStyle name="Normal 14 18 16 2 2" xfId="20019"/>
    <cellStyle name="Normal 14 18 16 2 2 2" xfId="38479"/>
    <cellStyle name="Normal 14 18 16 2 2 3" xfId="53777"/>
    <cellStyle name="Normal 14 18 16 2 3" xfId="2814"/>
    <cellStyle name="Normal 14 18 16 2 4" xfId="21425"/>
    <cellStyle name="Normal 14 18 16 2 5" xfId="24054"/>
    <cellStyle name="Normal 14 18 16 3" xfId="1232"/>
    <cellStyle name="Normal 14 18 16 4" xfId="3633"/>
    <cellStyle name="Normal 14 18 16 4 2" xfId="5914"/>
    <cellStyle name="Normal 14 18 16 4 2 2" xfId="7271"/>
    <cellStyle name="Normal 14 18 16 4 2 2 2" xfId="12342"/>
    <cellStyle name="Normal 14 18 16 4 2 2 2 2" xfId="30836"/>
    <cellStyle name="Normal 14 18 16 4 2 2 2 3" xfId="46167"/>
    <cellStyle name="Normal 14 18 16 4 2 2 3" xfId="12341"/>
    <cellStyle name="Normal 14 18 16 4 2 2 3 2" xfId="30835"/>
    <cellStyle name="Normal 14 18 16 4 2 2 3 3" xfId="46166"/>
    <cellStyle name="Normal 14 18 16 4 2 2 4" xfId="25792"/>
    <cellStyle name="Normal 14 18 16 4 2 2 5" xfId="41149"/>
    <cellStyle name="Normal 14 18 16 4 2 3" xfId="12343"/>
    <cellStyle name="Normal 14 18 16 4 2 3 2" xfId="30837"/>
    <cellStyle name="Normal 14 18 16 4 2 3 3" xfId="46168"/>
    <cellStyle name="Normal 14 18 16 4 2 4" xfId="12340"/>
    <cellStyle name="Normal 14 18 16 4 2 4 2" xfId="30834"/>
    <cellStyle name="Normal 14 18 16 4 2 4 3" xfId="46165"/>
    <cellStyle name="Normal 14 18 16 4 2 5" xfId="24460"/>
    <cellStyle name="Normal 14 18 16 4 2 6" xfId="39840"/>
    <cellStyle name="Normal 14 18 16 4 3" xfId="7272"/>
    <cellStyle name="Normal 14 18 16 4 3 2" xfId="7273"/>
    <cellStyle name="Normal 14 18 16 4 3 2 2" xfId="12346"/>
    <cellStyle name="Normal 14 18 16 4 3 2 2 2" xfId="30840"/>
    <cellStyle name="Normal 14 18 16 4 3 2 2 3" xfId="46171"/>
    <cellStyle name="Normal 14 18 16 4 3 2 3" xfId="12345"/>
    <cellStyle name="Normal 14 18 16 4 3 2 3 2" xfId="30839"/>
    <cellStyle name="Normal 14 18 16 4 3 2 3 3" xfId="46170"/>
    <cellStyle name="Normal 14 18 16 4 3 2 4" xfId="25794"/>
    <cellStyle name="Normal 14 18 16 4 3 2 5" xfId="41151"/>
    <cellStyle name="Normal 14 18 16 4 3 3" xfId="12347"/>
    <cellStyle name="Normal 14 18 16 4 3 3 2" xfId="30841"/>
    <cellStyle name="Normal 14 18 16 4 3 3 3" xfId="46172"/>
    <cellStyle name="Normal 14 18 16 4 3 4" xfId="12344"/>
    <cellStyle name="Normal 14 18 16 4 3 4 2" xfId="30838"/>
    <cellStyle name="Normal 14 18 16 4 3 4 3" xfId="46169"/>
    <cellStyle name="Normal 14 18 16 4 3 5" xfId="25793"/>
    <cellStyle name="Normal 14 18 16 4 3 6" xfId="41150"/>
    <cellStyle name="Normal 14 18 16 4 4" xfId="7274"/>
    <cellStyle name="Normal 14 18 16 4 4 2" xfId="12349"/>
    <cellStyle name="Normal 14 18 16 4 4 2 2" xfId="30843"/>
    <cellStyle name="Normal 14 18 16 4 4 2 3" xfId="46174"/>
    <cellStyle name="Normal 14 18 16 4 4 3" xfId="12348"/>
    <cellStyle name="Normal 14 18 16 4 4 3 2" xfId="30842"/>
    <cellStyle name="Normal 14 18 16 4 4 3 3" xfId="46173"/>
    <cellStyle name="Normal 14 18 16 4 4 4" xfId="25795"/>
    <cellStyle name="Normal 14 18 16 4 4 5" xfId="41152"/>
    <cellStyle name="Normal 14 18 16 4 5" xfId="12350"/>
    <cellStyle name="Normal 14 18 16 4 5 2" xfId="30844"/>
    <cellStyle name="Normal 14 18 16 4 5 3" xfId="46175"/>
    <cellStyle name="Normal 14 18 16 4 6" xfId="12339"/>
    <cellStyle name="Normal 14 18 16 4 6 2" xfId="30833"/>
    <cellStyle name="Normal 14 18 16 4 6 3" xfId="46164"/>
    <cellStyle name="Normal 14 18 16 4 7" xfId="22830"/>
    <cellStyle name="Normal 14 18 16 4 8" xfId="20723"/>
    <cellStyle name="Normal 14 18 16 5" xfId="3831"/>
    <cellStyle name="Normal 14 18 16 5 2" xfId="5959"/>
    <cellStyle name="Normal 14 18 16 5 2 2" xfId="7275"/>
    <cellStyle name="Normal 14 18 16 5 2 2 2" xfId="12354"/>
    <cellStyle name="Normal 14 18 16 5 2 2 2 2" xfId="30848"/>
    <cellStyle name="Normal 14 18 16 5 2 2 2 3" xfId="46179"/>
    <cellStyle name="Normal 14 18 16 5 2 2 3" xfId="12353"/>
    <cellStyle name="Normal 14 18 16 5 2 2 3 2" xfId="30847"/>
    <cellStyle name="Normal 14 18 16 5 2 2 3 3" xfId="46178"/>
    <cellStyle name="Normal 14 18 16 5 2 2 4" xfId="25796"/>
    <cellStyle name="Normal 14 18 16 5 2 2 5" xfId="41153"/>
    <cellStyle name="Normal 14 18 16 5 2 3" xfId="12355"/>
    <cellStyle name="Normal 14 18 16 5 2 3 2" xfId="30849"/>
    <cellStyle name="Normal 14 18 16 5 2 3 3" xfId="46180"/>
    <cellStyle name="Normal 14 18 16 5 2 4" xfId="12352"/>
    <cellStyle name="Normal 14 18 16 5 2 4 2" xfId="30846"/>
    <cellStyle name="Normal 14 18 16 5 2 4 3" xfId="46177"/>
    <cellStyle name="Normal 14 18 16 5 2 5" xfId="24505"/>
    <cellStyle name="Normal 14 18 16 5 2 6" xfId="39885"/>
    <cellStyle name="Normal 14 18 16 5 3" xfId="7276"/>
    <cellStyle name="Normal 14 18 16 5 3 2" xfId="7277"/>
    <cellStyle name="Normal 14 18 16 5 3 2 2" xfId="12358"/>
    <cellStyle name="Normal 14 18 16 5 3 2 2 2" xfId="30852"/>
    <cellStyle name="Normal 14 18 16 5 3 2 2 3" xfId="46183"/>
    <cellStyle name="Normal 14 18 16 5 3 2 3" xfId="12357"/>
    <cellStyle name="Normal 14 18 16 5 3 2 3 2" xfId="30851"/>
    <cellStyle name="Normal 14 18 16 5 3 2 3 3" xfId="46182"/>
    <cellStyle name="Normal 14 18 16 5 3 2 4" xfId="25798"/>
    <cellStyle name="Normal 14 18 16 5 3 2 5" xfId="41155"/>
    <cellStyle name="Normal 14 18 16 5 3 3" xfId="12359"/>
    <cellStyle name="Normal 14 18 16 5 3 3 2" xfId="30853"/>
    <cellStyle name="Normal 14 18 16 5 3 3 3" xfId="46184"/>
    <cellStyle name="Normal 14 18 16 5 3 4" xfId="12356"/>
    <cellStyle name="Normal 14 18 16 5 3 4 2" xfId="30850"/>
    <cellStyle name="Normal 14 18 16 5 3 4 3" xfId="46181"/>
    <cellStyle name="Normal 14 18 16 5 3 5" xfId="25797"/>
    <cellStyle name="Normal 14 18 16 5 3 6" xfId="41154"/>
    <cellStyle name="Normal 14 18 16 5 4" xfId="7278"/>
    <cellStyle name="Normal 14 18 16 5 4 2" xfId="12361"/>
    <cellStyle name="Normal 14 18 16 5 4 2 2" xfId="30855"/>
    <cellStyle name="Normal 14 18 16 5 4 2 3" xfId="46186"/>
    <cellStyle name="Normal 14 18 16 5 4 3" xfId="12360"/>
    <cellStyle name="Normal 14 18 16 5 4 3 2" xfId="30854"/>
    <cellStyle name="Normal 14 18 16 5 4 3 3" xfId="46185"/>
    <cellStyle name="Normal 14 18 16 5 4 4" xfId="25799"/>
    <cellStyle name="Normal 14 18 16 5 4 5" xfId="41156"/>
    <cellStyle name="Normal 14 18 16 5 5" xfId="12362"/>
    <cellStyle name="Normal 14 18 16 5 5 2" xfId="30856"/>
    <cellStyle name="Normal 14 18 16 5 5 3" xfId="46187"/>
    <cellStyle name="Normal 14 18 16 5 6" xfId="12351"/>
    <cellStyle name="Normal 14 18 16 5 6 2" xfId="30845"/>
    <cellStyle name="Normal 14 18 16 5 6 3" xfId="46176"/>
    <cellStyle name="Normal 14 18 16 5 7" xfId="23018"/>
    <cellStyle name="Normal 14 18 16 5 8" xfId="39114"/>
    <cellStyle name="Normal 14 18 16 6" xfId="20018"/>
    <cellStyle name="Normal 14 18 16 6 2" xfId="38478"/>
    <cellStyle name="Normal 14 18 16 6 3" xfId="53776"/>
    <cellStyle name="Normal 14 18 16 7" xfId="21424"/>
    <cellStyle name="Normal 14 18 16 8" xfId="24055"/>
    <cellStyle name="Normal 14 18 17" xfId="1233"/>
    <cellStyle name="Normal 14 18 17 2" xfId="1234"/>
    <cellStyle name="Normal 14 18 17 2 2" xfId="20021"/>
    <cellStyle name="Normal 14 18 17 2 2 2" xfId="38481"/>
    <cellStyle name="Normal 14 18 17 2 2 3" xfId="53779"/>
    <cellStyle name="Normal 14 18 17 2 3" xfId="2815"/>
    <cellStyle name="Normal 14 18 17 2 4" xfId="21427"/>
    <cellStyle name="Normal 14 18 17 2 5" xfId="21331"/>
    <cellStyle name="Normal 14 18 17 3" xfId="1235"/>
    <cellStyle name="Normal 14 18 17 4" xfId="3632"/>
    <cellStyle name="Normal 14 18 17 4 2" xfId="5913"/>
    <cellStyle name="Normal 14 18 17 4 2 2" xfId="7279"/>
    <cellStyle name="Normal 14 18 17 4 2 2 2" xfId="12366"/>
    <cellStyle name="Normal 14 18 17 4 2 2 2 2" xfId="30860"/>
    <cellStyle name="Normal 14 18 17 4 2 2 2 3" xfId="46191"/>
    <cellStyle name="Normal 14 18 17 4 2 2 3" xfId="12365"/>
    <cellStyle name="Normal 14 18 17 4 2 2 3 2" xfId="30859"/>
    <cellStyle name="Normal 14 18 17 4 2 2 3 3" xfId="46190"/>
    <cellStyle name="Normal 14 18 17 4 2 2 4" xfId="25800"/>
    <cellStyle name="Normal 14 18 17 4 2 2 5" xfId="41157"/>
    <cellStyle name="Normal 14 18 17 4 2 3" xfId="12367"/>
    <cellStyle name="Normal 14 18 17 4 2 3 2" xfId="30861"/>
    <cellStyle name="Normal 14 18 17 4 2 3 3" xfId="46192"/>
    <cellStyle name="Normal 14 18 17 4 2 4" xfId="12364"/>
    <cellStyle name="Normal 14 18 17 4 2 4 2" xfId="30858"/>
    <cellStyle name="Normal 14 18 17 4 2 4 3" xfId="46189"/>
    <cellStyle name="Normal 14 18 17 4 2 5" xfId="24459"/>
    <cellStyle name="Normal 14 18 17 4 2 6" xfId="39839"/>
    <cellStyle name="Normal 14 18 17 4 3" xfId="7280"/>
    <cellStyle name="Normal 14 18 17 4 3 2" xfId="7281"/>
    <cellStyle name="Normal 14 18 17 4 3 2 2" xfId="12370"/>
    <cellStyle name="Normal 14 18 17 4 3 2 2 2" xfId="30864"/>
    <cellStyle name="Normal 14 18 17 4 3 2 2 3" xfId="46195"/>
    <cellStyle name="Normal 14 18 17 4 3 2 3" xfId="12369"/>
    <cellStyle name="Normal 14 18 17 4 3 2 3 2" xfId="30863"/>
    <cellStyle name="Normal 14 18 17 4 3 2 3 3" xfId="46194"/>
    <cellStyle name="Normal 14 18 17 4 3 2 4" xfId="25802"/>
    <cellStyle name="Normal 14 18 17 4 3 2 5" xfId="41159"/>
    <cellStyle name="Normal 14 18 17 4 3 3" xfId="12371"/>
    <cellStyle name="Normal 14 18 17 4 3 3 2" xfId="30865"/>
    <cellStyle name="Normal 14 18 17 4 3 3 3" xfId="46196"/>
    <cellStyle name="Normal 14 18 17 4 3 4" xfId="12368"/>
    <cellStyle name="Normal 14 18 17 4 3 4 2" xfId="30862"/>
    <cellStyle name="Normal 14 18 17 4 3 4 3" xfId="46193"/>
    <cellStyle name="Normal 14 18 17 4 3 5" xfId="25801"/>
    <cellStyle name="Normal 14 18 17 4 3 6" xfId="41158"/>
    <cellStyle name="Normal 14 18 17 4 4" xfId="7282"/>
    <cellStyle name="Normal 14 18 17 4 4 2" xfId="12373"/>
    <cellStyle name="Normal 14 18 17 4 4 2 2" xfId="30867"/>
    <cellStyle name="Normal 14 18 17 4 4 2 3" xfId="46198"/>
    <cellStyle name="Normal 14 18 17 4 4 3" xfId="12372"/>
    <cellStyle name="Normal 14 18 17 4 4 3 2" xfId="30866"/>
    <cellStyle name="Normal 14 18 17 4 4 3 3" xfId="46197"/>
    <cellStyle name="Normal 14 18 17 4 4 4" xfId="25803"/>
    <cellStyle name="Normal 14 18 17 4 4 5" xfId="41160"/>
    <cellStyle name="Normal 14 18 17 4 5" xfId="12374"/>
    <cellStyle name="Normal 14 18 17 4 5 2" xfId="30868"/>
    <cellStyle name="Normal 14 18 17 4 5 3" xfId="46199"/>
    <cellStyle name="Normal 14 18 17 4 6" xfId="12363"/>
    <cellStyle name="Normal 14 18 17 4 6 2" xfId="30857"/>
    <cellStyle name="Normal 14 18 17 4 6 3" xfId="46188"/>
    <cellStyle name="Normal 14 18 17 4 7" xfId="22829"/>
    <cellStyle name="Normal 14 18 17 4 8" xfId="23422"/>
    <cellStyle name="Normal 14 18 17 5" xfId="3832"/>
    <cellStyle name="Normal 14 18 17 5 2" xfId="5960"/>
    <cellStyle name="Normal 14 18 17 5 2 2" xfId="7283"/>
    <cellStyle name="Normal 14 18 17 5 2 2 2" xfId="12378"/>
    <cellStyle name="Normal 14 18 17 5 2 2 2 2" xfId="30872"/>
    <cellStyle name="Normal 14 18 17 5 2 2 2 3" xfId="46203"/>
    <cellStyle name="Normal 14 18 17 5 2 2 3" xfId="12377"/>
    <cellStyle name="Normal 14 18 17 5 2 2 3 2" xfId="30871"/>
    <cellStyle name="Normal 14 18 17 5 2 2 3 3" xfId="46202"/>
    <cellStyle name="Normal 14 18 17 5 2 2 4" xfId="25804"/>
    <cellStyle name="Normal 14 18 17 5 2 2 5" xfId="41161"/>
    <cellStyle name="Normal 14 18 17 5 2 3" xfId="12379"/>
    <cellStyle name="Normal 14 18 17 5 2 3 2" xfId="30873"/>
    <cellStyle name="Normal 14 18 17 5 2 3 3" xfId="46204"/>
    <cellStyle name="Normal 14 18 17 5 2 4" xfId="12376"/>
    <cellStyle name="Normal 14 18 17 5 2 4 2" xfId="30870"/>
    <cellStyle name="Normal 14 18 17 5 2 4 3" xfId="46201"/>
    <cellStyle name="Normal 14 18 17 5 2 5" xfId="24506"/>
    <cellStyle name="Normal 14 18 17 5 2 6" xfId="39886"/>
    <cellStyle name="Normal 14 18 17 5 3" xfId="7284"/>
    <cellStyle name="Normal 14 18 17 5 3 2" xfId="7285"/>
    <cellStyle name="Normal 14 18 17 5 3 2 2" xfId="12382"/>
    <cellStyle name="Normal 14 18 17 5 3 2 2 2" xfId="30876"/>
    <cellStyle name="Normal 14 18 17 5 3 2 2 3" xfId="46207"/>
    <cellStyle name="Normal 14 18 17 5 3 2 3" xfId="12381"/>
    <cellStyle name="Normal 14 18 17 5 3 2 3 2" xfId="30875"/>
    <cellStyle name="Normal 14 18 17 5 3 2 3 3" xfId="46206"/>
    <cellStyle name="Normal 14 18 17 5 3 2 4" xfId="25806"/>
    <cellStyle name="Normal 14 18 17 5 3 2 5" xfId="41163"/>
    <cellStyle name="Normal 14 18 17 5 3 3" xfId="12383"/>
    <cellStyle name="Normal 14 18 17 5 3 3 2" xfId="30877"/>
    <cellStyle name="Normal 14 18 17 5 3 3 3" xfId="46208"/>
    <cellStyle name="Normal 14 18 17 5 3 4" xfId="12380"/>
    <cellStyle name="Normal 14 18 17 5 3 4 2" xfId="30874"/>
    <cellStyle name="Normal 14 18 17 5 3 4 3" xfId="46205"/>
    <cellStyle name="Normal 14 18 17 5 3 5" xfId="25805"/>
    <cellStyle name="Normal 14 18 17 5 3 6" xfId="41162"/>
    <cellStyle name="Normal 14 18 17 5 4" xfId="7286"/>
    <cellStyle name="Normal 14 18 17 5 4 2" xfId="12385"/>
    <cellStyle name="Normal 14 18 17 5 4 2 2" xfId="30879"/>
    <cellStyle name="Normal 14 18 17 5 4 2 3" xfId="46210"/>
    <cellStyle name="Normal 14 18 17 5 4 3" xfId="12384"/>
    <cellStyle name="Normal 14 18 17 5 4 3 2" xfId="30878"/>
    <cellStyle name="Normal 14 18 17 5 4 3 3" xfId="46209"/>
    <cellStyle name="Normal 14 18 17 5 4 4" xfId="25807"/>
    <cellStyle name="Normal 14 18 17 5 4 5" xfId="41164"/>
    <cellStyle name="Normal 14 18 17 5 5" xfId="12386"/>
    <cellStyle name="Normal 14 18 17 5 5 2" xfId="30880"/>
    <cellStyle name="Normal 14 18 17 5 5 3" xfId="46211"/>
    <cellStyle name="Normal 14 18 17 5 6" xfId="12375"/>
    <cellStyle name="Normal 14 18 17 5 6 2" xfId="30869"/>
    <cellStyle name="Normal 14 18 17 5 6 3" xfId="46200"/>
    <cellStyle name="Normal 14 18 17 5 7" xfId="23019"/>
    <cellStyle name="Normal 14 18 17 5 8" xfId="39115"/>
    <cellStyle name="Normal 14 18 17 6" xfId="20020"/>
    <cellStyle name="Normal 14 18 17 6 2" xfId="38480"/>
    <cellStyle name="Normal 14 18 17 6 3" xfId="53778"/>
    <cellStyle name="Normal 14 18 17 7" xfId="21426"/>
    <cellStyle name="Normal 14 18 17 8" xfId="24053"/>
    <cellStyle name="Normal 14 18 2" xfId="1236"/>
    <cellStyle name="Normal 14 18 2 2" xfId="1237"/>
    <cellStyle name="Normal 14 18 2 2 2" xfId="20023"/>
    <cellStyle name="Normal 14 18 2 2 2 2" xfId="38483"/>
    <cellStyle name="Normal 14 18 2 2 2 3" xfId="53781"/>
    <cellStyle name="Normal 14 18 2 2 3" xfId="2816"/>
    <cellStyle name="Normal 14 18 2 2 4" xfId="21429"/>
    <cellStyle name="Normal 14 18 2 2 5" xfId="24051"/>
    <cellStyle name="Normal 14 18 2 3" xfId="1238"/>
    <cellStyle name="Normal 14 18 2 4" xfId="3631"/>
    <cellStyle name="Normal 14 18 2 4 2" xfId="5912"/>
    <cellStyle name="Normal 14 18 2 4 2 2" xfId="7287"/>
    <cellStyle name="Normal 14 18 2 4 2 2 2" xfId="12390"/>
    <cellStyle name="Normal 14 18 2 4 2 2 2 2" xfId="30884"/>
    <cellStyle name="Normal 14 18 2 4 2 2 2 3" xfId="46215"/>
    <cellStyle name="Normal 14 18 2 4 2 2 3" xfId="12389"/>
    <cellStyle name="Normal 14 18 2 4 2 2 3 2" xfId="30883"/>
    <cellStyle name="Normal 14 18 2 4 2 2 3 3" xfId="46214"/>
    <cellStyle name="Normal 14 18 2 4 2 2 4" xfId="25808"/>
    <cellStyle name="Normal 14 18 2 4 2 2 5" xfId="41165"/>
    <cellStyle name="Normal 14 18 2 4 2 3" xfId="12391"/>
    <cellStyle name="Normal 14 18 2 4 2 3 2" xfId="30885"/>
    <cellStyle name="Normal 14 18 2 4 2 3 3" xfId="46216"/>
    <cellStyle name="Normal 14 18 2 4 2 4" xfId="12388"/>
    <cellStyle name="Normal 14 18 2 4 2 4 2" xfId="30882"/>
    <cellStyle name="Normal 14 18 2 4 2 4 3" xfId="46213"/>
    <cellStyle name="Normal 14 18 2 4 2 5" xfId="24458"/>
    <cellStyle name="Normal 14 18 2 4 2 6" xfId="39838"/>
    <cellStyle name="Normal 14 18 2 4 3" xfId="7288"/>
    <cellStyle name="Normal 14 18 2 4 3 2" xfId="7289"/>
    <cellStyle name="Normal 14 18 2 4 3 2 2" xfId="12394"/>
    <cellStyle name="Normal 14 18 2 4 3 2 2 2" xfId="30888"/>
    <cellStyle name="Normal 14 18 2 4 3 2 2 3" xfId="46219"/>
    <cellStyle name="Normal 14 18 2 4 3 2 3" xfId="12393"/>
    <cellStyle name="Normal 14 18 2 4 3 2 3 2" xfId="30887"/>
    <cellStyle name="Normal 14 18 2 4 3 2 3 3" xfId="46218"/>
    <cellStyle name="Normal 14 18 2 4 3 2 4" xfId="25810"/>
    <cellStyle name="Normal 14 18 2 4 3 2 5" xfId="41167"/>
    <cellStyle name="Normal 14 18 2 4 3 3" xfId="12395"/>
    <cellStyle name="Normal 14 18 2 4 3 3 2" xfId="30889"/>
    <cellStyle name="Normal 14 18 2 4 3 3 3" xfId="46220"/>
    <cellStyle name="Normal 14 18 2 4 3 4" xfId="12392"/>
    <cellStyle name="Normal 14 18 2 4 3 4 2" xfId="30886"/>
    <cellStyle name="Normal 14 18 2 4 3 4 3" xfId="46217"/>
    <cellStyle name="Normal 14 18 2 4 3 5" xfId="25809"/>
    <cellStyle name="Normal 14 18 2 4 3 6" xfId="41166"/>
    <cellStyle name="Normal 14 18 2 4 4" xfId="7290"/>
    <cellStyle name="Normal 14 18 2 4 4 2" xfId="12397"/>
    <cellStyle name="Normal 14 18 2 4 4 2 2" xfId="30891"/>
    <cellStyle name="Normal 14 18 2 4 4 2 3" xfId="46222"/>
    <cellStyle name="Normal 14 18 2 4 4 3" xfId="12396"/>
    <cellStyle name="Normal 14 18 2 4 4 3 2" xfId="30890"/>
    <cellStyle name="Normal 14 18 2 4 4 3 3" xfId="46221"/>
    <cellStyle name="Normal 14 18 2 4 4 4" xfId="25811"/>
    <cellStyle name="Normal 14 18 2 4 4 5" xfId="41168"/>
    <cellStyle name="Normal 14 18 2 4 5" xfId="12398"/>
    <cellStyle name="Normal 14 18 2 4 5 2" xfId="30892"/>
    <cellStyle name="Normal 14 18 2 4 5 3" xfId="46223"/>
    <cellStyle name="Normal 14 18 2 4 6" xfId="12387"/>
    <cellStyle name="Normal 14 18 2 4 6 2" xfId="30881"/>
    <cellStyle name="Normal 14 18 2 4 6 3" xfId="46212"/>
    <cellStyle name="Normal 14 18 2 4 7" xfId="22828"/>
    <cellStyle name="Normal 14 18 2 4 8" xfId="23423"/>
    <cellStyle name="Normal 14 18 2 5" xfId="3833"/>
    <cellStyle name="Normal 14 18 2 5 2" xfId="5961"/>
    <cellStyle name="Normal 14 18 2 5 2 2" xfId="7291"/>
    <cellStyle name="Normal 14 18 2 5 2 2 2" xfId="12402"/>
    <cellStyle name="Normal 14 18 2 5 2 2 2 2" xfId="30896"/>
    <cellStyle name="Normal 14 18 2 5 2 2 2 3" xfId="46227"/>
    <cellStyle name="Normal 14 18 2 5 2 2 3" xfId="12401"/>
    <cellStyle name="Normal 14 18 2 5 2 2 3 2" xfId="30895"/>
    <cellStyle name="Normal 14 18 2 5 2 2 3 3" xfId="46226"/>
    <cellStyle name="Normal 14 18 2 5 2 2 4" xfId="25812"/>
    <cellStyle name="Normal 14 18 2 5 2 2 5" xfId="41169"/>
    <cellStyle name="Normal 14 18 2 5 2 3" xfId="12403"/>
    <cellStyle name="Normal 14 18 2 5 2 3 2" xfId="30897"/>
    <cellStyle name="Normal 14 18 2 5 2 3 3" xfId="46228"/>
    <cellStyle name="Normal 14 18 2 5 2 4" xfId="12400"/>
    <cellStyle name="Normal 14 18 2 5 2 4 2" xfId="30894"/>
    <cellStyle name="Normal 14 18 2 5 2 4 3" xfId="46225"/>
    <cellStyle name="Normal 14 18 2 5 2 5" xfId="24507"/>
    <cellStyle name="Normal 14 18 2 5 2 6" xfId="39887"/>
    <cellStyle name="Normal 14 18 2 5 3" xfId="7292"/>
    <cellStyle name="Normal 14 18 2 5 3 2" xfId="7293"/>
    <cellStyle name="Normal 14 18 2 5 3 2 2" xfId="12406"/>
    <cellStyle name="Normal 14 18 2 5 3 2 2 2" xfId="30900"/>
    <cellStyle name="Normal 14 18 2 5 3 2 2 3" xfId="46231"/>
    <cellStyle name="Normal 14 18 2 5 3 2 3" xfId="12405"/>
    <cellStyle name="Normal 14 18 2 5 3 2 3 2" xfId="30899"/>
    <cellStyle name="Normal 14 18 2 5 3 2 3 3" xfId="46230"/>
    <cellStyle name="Normal 14 18 2 5 3 2 4" xfId="25814"/>
    <cellStyle name="Normal 14 18 2 5 3 2 5" xfId="41171"/>
    <cellStyle name="Normal 14 18 2 5 3 3" xfId="12407"/>
    <cellStyle name="Normal 14 18 2 5 3 3 2" xfId="30901"/>
    <cellStyle name="Normal 14 18 2 5 3 3 3" xfId="46232"/>
    <cellStyle name="Normal 14 18 2 5 3 4" xfId="12404"/>
    <cellStyle name="Normal 14 18 2 5 3 4 2" xfId="30898"/>
    <cellStyle name="Normal 14 18 2 5 3 4 3" xfId="46229"/>
    <cellStyle name="Normal 14 18 2 5 3 5" xfId="25813"/>
    <cellStyle name="Normal 14 18 2 5 3 6" xfId="41170"/>
    <cellStyle name="Normal 14 18 2 5 4" xfId="7294"/>
    <cellStyle name="Normal 14 18 2 5 4 2" xfId="12409"/>
    <cellStyle name="Normal 14 18 2 5 4 2 2" xfId="30903"/>
    <cellStyle name="Normal 14 18 2 5 4 2 3" xfId="46234"/>
    <cellStyle name="Normal 14 18 2 5 4 3" xfId="12408"/>
    <cellStyle name="Normal 14 18 2 5 4 3 2" xfId="30902"/>
    <cellStyle name="Normal 14 18 2 5 4 3 3" xfId="46233"/>
    <cellStyle name="Normal 14 18 2 5 4 4" xfId="25815"/>
    <cellStyle name="Normal 14 18 2 5 4 5" xfId="41172"/>
    <cellStyle name="Normal 14 18 2 5 5" xfId="12410"/>
    <cellStyle name="Normal 14 18 2 5 5 2" xfId="30904"/>
    <cellStyle name="Normal 14 18 2 5 5 3" xfId="46235"/>
    <cellStyle name="Normal 14 18 2 5 6" xfId="12399"/>
    <cellStyle name="Normal 14 18 2 5 6 2" xfId="30893"/>
    <cellStyle name="Normal 14 18 2 5 6 3" xfId="46224"/>
    <cellStyle name="Normal 14 18 2 5 7" xfId="23020"/>
    <cellStyle name="Normal 14 18 2 5 8" xfId="39116"/>
    <cellStyle name="Normal 14 18 2 6" xfId="20022"/>
    <cellStyle name="Normal 14 18 2 6 2" xfId="38482"/>
    <cellStyle name="Normal 14 18 2 6 3" xfId="53780"/>
    <cellStyle name="Normal 14 18 2 7" xfId="21428"/>
    <cellStyle name="Normal 14 18 2 8" xfId="24052"/>
    <cellStyle name="Normal 14 18 3" xfId="1239"/>
    <cellStyle name="Normal 14 18 3 2" xfId="1240"/>
    <cellStyle name="Normal 14 18 3 2 2" xfId="20025"/>
    <cellStyle name="Normal 14 18 3 2 2 2" xfId="38485"/>
    <cellStyle name="Normal 14 18 3 2 2 3" xfId="53783"/>
    <cellStyle name="Normal 14 18 3 2 3" xfId="2817"/>
    <cellStyle name="Normal 14 18 3 2 4" xfId="21431"/>
    <cellStyle name="Normal 14 18 3 2 5" xfId="24049"/>
    <cellStyle name="Normal 14 18 3 3" xfId="1241"/>
    <cellStyle name="Normal 14 18 3 4" xfId="3630"/>
    <cellStyle name="Normal 14 18 3 4 2" xfId="5911"/>
    <cellStyle name="Normal 14 18 3 4 2 2" xfId="7295"/>
    <cellStyle name="Normal 14 18 3 4 2 2 2" xfId="12414"/>
    <cellStyle name="Normal 14 18 3 4 2 2 2 2" xfId="30908"/>
    <cellStyle name="Normal 14 18 3 4 2 2 2 3" xfId="46239"/>
    <cellStyle name="Normal 14 18 3 4 2 2 3" xfId="12413"/>
    <cellStyle name="Normal 14 18 3 4 2 2 3 2" xfId="30907"/>
    <cellStyle name="Normal 14 18 3 4 2 2 3 3" xfId="46238"/>
    <cellStyle name="Normal 14 18 3 4 2 2 4" xfId="25816"/>
    <cellStyle name="Normal 14 18 3 4 2 2 5" xfId="41173"/>
    <cellStyle name="Normal 14 18 3 4 2 3" xfId="12415"/>
    <cellStyle name="Normal 14 18 3 4 2 3 2" xfId="30909"/>
    <cellStyle name="Normal 14 18 3 4 2 3 3" xfId="46240"/>
    <cellStyle name="Normal 14 18 3 4 2 4" xfId="12412"/>
    <cellStyle name="Normal 14 18 3 4 2 4 2" xfId="30906"/>
    <cellStyle name="Normal 14 18 3 4 2 4 3" xfId="46237"/>
    <cellStyle name="Normal 14 18 3 4 2 5" xfId="24457"/>
    <cellStyle name="Normal 14 18 3 4 2 6" xfId="39837"/>
    <cellStyle name="Normal 14 18 3 4 3" xfId="7296"/>
    <cellStyle name="Normal 14 18 3 4 3 2" xfId="7297"/>
    <cellStyle name="Normal 14 18 3 4 3 2 2" xfId="12418"/>
    <cellStyle name="Normal 14 18 3 4 3 2 2 2" xfId="30912"/>
    <cellStyle name="Normal 14 18 3 4 3 2 2 3" xfId="46243"/>
    <cellStyle name="Normal 14 18 3 4 3 2 3" xfId="12417"/>
    <cellStyle name="Normal 14 18 3 4 3 2 3 2" xfId="30911"/>
    <cellStyle name="Normal 14 18 3 4 3 2 3 3" xfId="46242"/>
    <cellStyle name="Normal 14 18 3 4 3 2 4" xfId="25818"/>
    <cellStyle name="Normal 14 18 3 4 3 2 5" xfId="41175"/>
    <cellStyle name="Normal 14 18 3 4 3 3" xfId="12419"/>
    <cellStyle name="Normal 14 18 3 4 3 3 2" xfId="30913"/>
    <cellStyle name="Normal 14 18 3 4 3 3 3" xfId="46244"/>
    <cellStyle name="Normal 14 18 3 4 3 4" xfId="12416"/>
    <cellStyle name="Normal 14 18 3 4 3 4 2" xfId="30910"/>
    <cellStyle name="Normal 14 18 3 4 3 4 3" xfId="46241"/>
    <cellStyle name="Normal 14 18 3 4 3 5" xfId="25817"/>
    <cellStyle name="Normal 14 18 3 4 3 6" xfId="41174"/>
    <cellStyle name="Normal 14 18 3 4 4" xfId="7298"/>
    <cellStyle name="Normal 14 18 3 4 4 2" xfId="12421"/>
    <cellStyle name="Normal 14 18 3 4 4 2 2" xfId="30915"/>
    <cellStyle name="Normal 14 18 3 4 4 2 3" xfId="46246"/>
    <cellStyle name="Normal 14 18 3 4 4 3" xfId="12420"/>
    <cellStyle name="Normal 14 18 3 4 4 3 2" xfId="30914"/>
    <cellStyle name="Normal 14 18 3 4 4 3 3" xfId="46245"/>
    <cellStyle name="Normal 14 18 3 4 4 4" xfId="25819"/>
    <cellStyle name="Normal 14 18 3 4 4 5" xfId="41176"/>
    <cellStyle name="Normal 14 18 3 4 5" xfId="12422"/>
    <cellStyle name="Normal 14 18 3 4 5 2" xfId="30916"/>
    <cellStyle name="Normal 14 18 3 4 5 3" xfId="46247"/>
    <cellStyle name="Normal 14 18 3 4 6" xfId="12411"/>
    <cellStyle name="Normal 14 18 3 4 6 2" xfId="30905"/>
    <cellStyle name="Normal 14 18 3 4 6 3" xfId="46236"/>
    <cellStyle name="Normal 14 18 3 4 7" xfId="22827"/>
    <cellStyle name="Normal 14 18 3 4 8" xfId="23424"/>
    <cellStyle name="Normal 14 18 3 5" xfId="3834"/>
    <cellStyle name="Normal 14 18 3 5 2" xfId="5962"/>
    <cellStyle name="Normal 14 18 3 5 2 2" xfId="7299"/>
    <cellStyle name="Normal 14 18 3 5 2 2 2" xfId="12426"/>
    <cellStyle name="Normal 14 18 3 5 2 2 2 2" xfId="30920"/>
    <cellStyle name="Normal 14 18 3 5 2 2 2 3" xfId="46251"/>
    <cellStyle name="Normal 14 18 3 5 2 2 3" xfId="12425"/>
    <cellStyle name="Normal 14 18 3 5 2 2 3 2" xfId="30919"/>
    <cellStyle name="Normal 14 18 3 5 2 2 3 3" xfId="46250"/>
    <cellStyle name="Normal 14 18 3 5 2 2 4" xfId="25820"/>
    <cellStyle name="Normal 14 18 3 5 2 2 5" xfId="41177"/>
    <cellStyle name="Normal 14 18 3 5 2 3" xfId="12427"/>
    <cellStyle name="Normal 14 18 3 5 2 3 2" xfId="30921"/>
    <cellStyle name="Normal 14 18 3 5 2 3 3" xfId="46252"/>
    <cellStyle name="Normal 14 18 3 5 2 4" xfId="12424"/>
    <cellStyle name="Normal 14 18 3 5 2 4 2" xfId="30918"/>
    <cellStyle name="Normal 14 18 3 5 2 4 3" xfId="46249"/>
    <cellStyle name="Normal 14 18 3 5 2 5" xfId="24508"/>
    <cellStyle name="Normal 14 18 3 5 2 6" xfId="39888"/>
    <cellStyle name="Normal 14 18 3 5 3" xfId="7300"/>
    <cellStyle name="Normal 14 18 3 5 3 2" xfId="7301"/>
    <cellStyle name="Normal 14 18 3 5 3 2 2" xfId="12430"/>
    <cellStyle name="Normal 14 18 3 5 3 2 2 2" xfId="30924"/>
    <cellStyle name="Normal 14 18 3 5 3 2 2 3" xfId="46255"/>
    <cellStyle name="Normal 14 18 3 5 3 2 3" xfId="12429"/>
    <cellStyle name="Normal 14 18 3 5 3 2 3 2" xfId="30923"/>
    <cellStyle name="Normal 14 18 3 5 3 2 3 3" xfId="46254"/>
    <cellStyle name="Normal 14 18 3 5 3 2 4" xfId="25822"/>
    <cellStyle name="Normal 14 18 3 5 3 2 5" xfId="41179"/>
    <cellStyle name="Normal 14 18 3 5 3 3" xfId="12431"/>
    <cellStyle name="Normal 14 18 3 5 3 3 2" xfId="30925"/>
    <cellStyle name="Normal 14 18 3 5 3 3 3" xfId="46256"/>
    <cellStyle name="Normal 14 18 3 5 3 4" xfId="12428"/>
    <cellStyle name="Normal 14 18 3 5 3 4 2" xfId="30922"/>
    <cellStyle name="Normal 14 18 3 5 3 4 3" xfId="46253"/>
    <cellStyle name="Normal 14 18 3 5 3 5" xfId="25821"/>
    <cellStyle name="Normal 14 18 3 5 3 6" xfId="41178"/>
    <cellStyle name="Normal 14 18 3 5 4" xfId="7302"/>
    <cellStyle name="Normal 14 18 3 5 4 2" xfId="12433"/>
    <cellStyle name="Normal 14 18 3 5 4 2 2" xfId="30927"/>
    <cellStyle name="Normal 14 18 3 5 4 2 3" xfId="46258"/>
    <cellStyle name="Normal 14 18 3 5 4 3" xfId="12432"/>
    <cellStyle name="Normal 14 18 3 5 4 3 2" xfId="30926"/>
    <cellStyle name="Normal 14 18 3 5 4 3 3" xfId="46257"/>
    <cellStyle name="Normal 14 18 3 5 4 4" xfId="25823"/>
    <cellStyle name="Normal 14 18 3 5 4 5" xfId="41180"/>
    <cellStyle name="Normal 14 18 3 5 5" xfId="12434"/>
    <cellStyle name="Normal 14 18 3 5 5 2" xfId="30928"/>
    <cellStyle name="Normal 14 18 3 5 5 3" xfId="46259"/>
    <cellStyle name="Normal 14 18 3 5 6" xfId="12423"/>
    <cellStyle name="Normal 14 18 3 5 6 2" xfId="30917"/>
    <cellStyle name="Normal 14 18 3 5 6 3" xfId="46248"/>
    <cellStyle name="Normal 14 18 3 5 7" xfId="23021"/>
    <cellStyle name="Normal 14 18 3 5 8" xfId="39117"/>
    <cellStyle name="Normal 14 18 3 6" xfId="20024"/>
    <cellStyle name="Normal 14 18 3 6 2" xfId="38484"/>
    <cellStyle name="Normal 14 18 3 6 3" xfId="53782"/>
    <cellStyle name="Normal 14 18 3 7" xfId="21430"/>
    <cellStyle name="Normal 14 18 3 8" xfId="24050"/>
    <cellStyle name="Normal 14 18 4" xfId="1242"/>
    <cellStyle name="Normal 14 18 4 2" xfId="1243"/>
    <cellStyle name="Normal 14 18 4 2 2" xfId="20027"/>
    <cellStyle name="Normal 14 18 4 2 2 2" xfId="38487"/>
    <cellStyle name="Normal 14 18 4 2 2 3" xfId="53785"/>
    <cellStyle name="Normal 14 18 4 2 3" xfId="2818"/>
    <cellStyle name="Normal 14 18 4 2 4" xfId="21433"/>
    <cellStyle name="Normal 14 18 4 2 5" xfId="24047"/>
    <cellStyle name="Normal 14 18 4 3" xfId="1244"/>
    <cellStyle name="Normal 14 18 4 4" xfId="3629"/>
    <cellStyle name="Normal 14 18 4 4 2" xfId="5910"/>
    <cellStyle name="Normal 14 18 4 4 2 2" xfId="7303"/>
    <cellStyle name="Normal 14 18 4 4 2 2 2" xfId="12438"/>
    <cellStyle name="Normal 14 18 4 4 2 2 2 2" xfId="30932"/>
    <cellStyle name="Normal 14 18 4 4 2 2 2 3" xfId="46263"/>
    <cellStyle name="Normal 14 18 4 4 2 2 3" xfId="12437"/>
    <cellStyle name="Normal 14 18 4 4 2 2 3 2" xfId="30931"/>
    <cellStyle name="Normal 14 18 4 4 2 2 3 3" xfId="46262"/>
    <cellStyle name="Normal 14 18 4 4 2 2 4" xfId="25824"/>
    <cellStyle name="Normal 14 18 4 4 2 2 5" xfId="41181"/>
    <cellStyle name="Normal 14 18 4 4 2 3" xfId="12439"/>
    <cellStyle name="Normal 14 18 4 4 2 3 2" xfId="30933"/>
    <cellStyle name="Normal 14 18 4 4 2 3 3" xfId="46264"/>
    <cellStyle name="Normal 14 18 4 4 2 4" xfId="12436"/>
    <cellStyle name="Normal 14 18 4 4 2 4 2" xfId="30930"/>
    <cellStyle name="Normal 14 18 4 4 2 4 3" xfId="46261"/>
    <cellStyle name="Normal 14 18 4 4 2 5" xfId="24456"/>
    <cellStyle name="Normal 14 18 4 4 2 6" xfId="39836"/>
    <cellStyle name="Normal 14 18 4 4 3" xfId="7304"/>
    <cellStyle name="Normal 14 18 4 4 3 2" xfId="7305"/>
    <cellStyle name="Normal 14 18 4 4 3 2 2" xfId="12442"/>
    <cellStyle name="Normal 14 18 4 4 3 2 2 2" xfId="30936"/>
    <cellStyle name="Normal 14 18 4 4 3 2 2 3" xfId="46267"/>
    <cellStyle name="Normal 14 18 4 4 3 2 3" xfId="12441"/>
    <cellStyle name="Normal 14 18 4 4 3 2 3 2" xfId="30935"/>
    <cellStyle name="Normal 14 18 4 4 3 2 3 3" xfId="46266"/>
    <cellStyle name="Normal 14 18 4 4 3 2 4" xfId="25826"/>
    <cellStyle name="Normal 14 18 4 4 3 2 5" xfId="41183"/>
    <cellStyle name="Normal 14 18 4 4 3 3" xfId="12443"/>
    <cellStyle name="Normal 14 18 4 4 3 3 2" xfId="30937"/>
    <cellStyle name="Normal 14 18 4 4 3 3 3" xfId="46268"/>
    <cellStyle name="Normal 14 18 4 4 3 4" xfId="12440"/>
    <cellStyle name="Normal 14 18 4 4 3 4 2" xfId="30934"/>
    <cellStyle name="Normal 14 18 4 4 3 4 3" xfId="46265"/>
    <cellStyle name="Normal 14 18 4 4 3 5" xfId="25825"/>
    <cellStyle name="Normal 14 18 4 4 3 6" xfId="41182"/>
    <cellStyle name="Normal 14 18 4 4 4" xfId="7306"/>
    <cellStyle name="Normal 14 18 4 4 4 2" xfId="12445"/>
    <cellStyle name="Normal 14 18 4 4 4 2 2" xfId="30939"/>
    <cellStyle name="Normal 14 18 4 4 4 2 3" xfId="46270"/>
    <cellStyle name="Normal 14 18 4 4 4 3" xfId="12444"/>
    <cellStyle name="Normal 14 18 4 4 4 3 2" xfId="30938"/>
    <cellStyle name="Normal 14 18 4 4 4 3 3" xfId="46269"/>
    <cellStyle name="Normal 14 18 4 4 4 4" xfId="25827"/>
    <cellStyle name="Normal 14 18 4 4 4 5" xfId="41184"/>
    <cellStyle name="Normal 14 18 4 4 5" xfId="12446"/>
    <cellStyle name="Normal 14 18 4 4 5 2" xfId="30940"/>
    <cellStyle name="Normal 14 18 4 4 5 3" xfId="46271"/>
    <cellStyle name="Normal 14 18 4 4 6" xfId="12435"/>
    <cellStyle name="Normal 14 18 4 4 6 2" xfId="30929"/>
    <cellStyle name="Normal 14 18 4 4 6 3" xfId="46260"/>
    <cellStyle name="Normal 14 18 4 4 7" xfId="22826"/>
    <cellStyle name="Normal 14 18 4 4 8" xfId="23425"/>
    <cellStyle name="Normal 14 18 4 5" xfId="3835"/>
    <cellStyle name="Normal 14 18 4 5 2" xfId="5963"/>
    <cellStyle name="Normal 14 18 4 5 2 2" xfId="7307"/>
    <cellStyle name="Normal 14 18 4 5 2 2 2" xfId="12450"/>
    <cellStyle name="Normal 14 18 4 5 2 2 2 2" xfId="30944"/>
    <cellStyle name="Normal 14 18 4 5 2 2 2 3" xfId="46275"/>
    <cellStyle name="Normal 14 18 4 5 2 2 3" xfId="12449"/>
    <cellStyle name="Normal 14 18 4 5 2 2 3 2" xfId="30943"/>
    <cellStyle name="Normal 14 18 4 5 2 2 3 3" xfId="46274"/>
    <cellStyle name="Normal 14 18 4 5 2 2 4" xfId="25828"/>
    <cellStyle name="Normal 14 18 4 5 2 2 5" xfId="41185"/>
    <cellStyle name="Normal 14 18 4 5 2 3" xfId="12451"/>
    <cellStyle name="Normal 14 18 4 5 2 3 2" xfId="30945"/>
    <cellStyle name="Normal 14 18 4 5 2 3 3" xfId="46276"/>
    <cellStyle name="Normal 14 18 4 5 2 4" xfId="12448"/>
    <cellStyle name="Normal 14 18 4 5 2 4 2" xfId="30942"/>
    <cellStyle name="Normal 14 18 4 5 2 4 3" xfId="46273"/>
    <cellStyle name="Normal 14 18 4 5 2 5" xfId="24509"/>
    <cellStyle name="Normal 14 18 4 5 2 6" xfId="39889"/>
    <cellStyle name="Normal 14 18 4 5 3" xfId="7308"/>
    <cellStyle name="Normal 14 18 4 5 3 2" xfId="7309"/>
    <cellStyle name="Normal 14 18 4 5 3 2 2" xfId="12454"/>
    <cellStyle name="Normal 14 18 4 5 3 2 2 2" xfId="30948"/>
    <cellStyle name="Normal 14 18 4 5 3 2 2 3" xfId="46279"/>
    <cellStyle name="Normal 14 18 4 5 3 2 3" xfId="12453"/>
    <cellStyle name="Normal 14 18 4 5 3 2 3 2" xfId="30947"/>
    <cellStyle name="Normal 14 18 4 5 3 2 3 3" xfId="46278"/>
    <cellStyle name="Normal 14 18 4 5 3 2 4" xfId="25830"/>
    <cellStyle name="Normal 14 18 4 5 3 2 5" xfId="41187"/>
    <cellStyle name="Normal 14 18 4 5 3 3" xfId="12455"/>
    <cellStyle name="Normal 14 18 4 5 3 3 2" xfId="30949"/>
    <cellStyle name="Normal 14 18 4 5 3 3 3" xfId="46280"/>
    <cellStyle name="Normal 14 18 4 5 3 4" xfId="12452"/>
    <cellStyle name="Normal 14 18 4 5 3 4 2" xfId="30946"/>
    <cellStyle name="Normal 14 18 4 5 3 4 3" xfId="46277"/>
    <cellStyle name="Normal 14 18 4 5 3 5" xfId="25829"/>
    <cellStyle name="Normal 14 18 4 5 3 6" xfId="41186"/>
    <cellStyle name="Normal 14 18 4 5 4" xfId="7310"/>
    <cellStyle name="Normal 14 18 4 5 4 2" xfId="12457"/>
    <cellStyle name="Normal 14 18 4 5 4 2 2" xfId="30951"/>
    <cellStyle name="Normal 14 18 4 5 4 2 3" xfId="46282"/>
    <cellStyle name="Normal 14 18 4 5 4 3" xfId="12456"/>
    <cellStyle name="Normal 14 18 4 5 4 3 2" xfId="30950"/>
    <cellStyle name="Normal 14 18 4 5 4 3 3" xfId="46281"/>
    <cellStyle name="Normal 14 18 4 5 4 4" xfId="25831"/>
    <cellStyle name="Normal 14 18 4 5 4 5" xfId="41188"/>
    <cellStyle name="Normal 14 18 4 5 5" xfId="12458"/>
    <cellStyle name="Normal 14 18 4 5 5 2" xfId="30952"/>
    <cellStyle name="Normal 14 18 4 5 5 3" xfId="46283"/>
    <cellStyle name="Normal 14 18 4 5 6" xfId="12447"/>
    <cellStyle name="Normal 14 18 4 5 6 2" xfId="30941"/>
    <cellStyle name="Normal 14 18 4 5 6 3" xfId="46272"/>
    <cellStyle name="Normal 14 18 4 5 7" xfId="23022"/>
    <cellStyle name="Normal 14 18 4 5 8" xfId="39118"/>
    <cellStyle name="Normal 14 18 4 6" xfId="20026"/>
    <cellStyle name="Normal 14 18 4 6 2" xfId="38486"/>
    <cellStyle name="Normal 14 18 4 6 3" xfId="53784"/>
    <cellStyle name="Normal 14 18 4 7" xfId="21432"/>
    <cellStyle name="Normal 14 18 4 8" xfId="24048"/>
    <cellStyle name="Normal 14 18 5" xfId="1245"/>
    <cellStyle name="Normal 14 18 5 2" xfId="1246"/>
    <cellStyle name="Normal 14 18 5 2 2" xfId="20029"/>
    <cellStyle name="Normal 14 18 5 2 2 2" xfId="38489"/>
    <cellStyle name="Normal 14 18 5 2 2 3" xfId="53787"/>
    <cellStyle name="Normal 14 18 5 2 3" xfId="2819"/>
    <cellStyle name="Normal 14 18 5 2 4" xfId="21435"/>
    <cellStyle name="Normal 14 18 5 2 5" xfId="22347"/>
    <cellStyle name="Normal 14 18 5 3" xfId="1247"/>
    <cellStyle name="Normal 14 18 5 4" xfId="3628"/>
    <cellStyle name="Normal 14 18 5 4 2" xfId="5909"/>
    <cellStyle name="Normal 14 18 5 4 2 2" xfId="7311"/>
    <cellStyle name="Normal 14 18 5 4 2 2 2" xfId="12462"/>
    <cellStyle name="Normal 14 18 5 4 2 2 2 2" xfId="30956"/>
    <cellStyle name="Normal 14 18 5 4 2 2 2 3" xfId="46287"/>
    <cellStyle name="Normal 14 18 5 4 2 2 3" xfId="12461"/>
    <cellStyle name="Normal 14 18 5 4 2 2 3 2" xfId="30955"/>
    <cellStyle name="Normal 14 18 5 4 2 2 3 3" xfId="46286"/>
    <cellStyle name="Normal 14 18 5 4 2 2 4" xfId="25832"/>
    <cellStyle name="Normal 14 18 5 4 2 2 5" xfId="41189"/>
    <cellStyle name="Normal 14 18 5 4 2 3" xfId="12463"/>
    <cellStyle name="Normal 14 18 5 4 2 3 2" xfId="30957"/>
    <cellStyle name="Normal 14 18 5 4 2 3 3" xfId="46288"/>
    <cellStyle name="Normal 14 18 5 4 2 4" xfId="12460"/>
    <cellStyle name="Normal 14 18 5 4 2 4 2" xfId="30954"/>
    <cellStyle name="Normal 14 18 5 4 2 4 3" xfId="46285"/>
    <cellStyle name="Normal 14 18 5 4 2 5" xfId="24455"/>
    <cellStyle name="Normal 14 18 5 4 2 6" xfId="39835"/>
    <cellStyle name="Normal 14 18 5 4 3" xfId="7312"/>
    <cellStyle name="Normal 14 18 5 4 3 2" xfId="7313"/>
    <cellStyle name="Normal 14 18 5 4 3 2 2" xfId="12466"/>
    <cellStyle name="Normal 14 18 5 4 3 2 2 2" xfId="30960"/>
    <cellStyle name="Normal 14 18 5 4 3 2 2 3" xfId="46291"/>
    <cellStyle name="Normal 14 18 5 4 3 2 3" xfId="12465"/>
    <cellStyle name="Normal 14 18 5 4 3 2 3 2" xfId="30959"/>
    <cellStyle name="Normal 14 18 5 4 3 2 3 3" xfId="46290"/>
    <cellStyle name="Normal 14 18 5 4 3 2 4" xfId="25834"/>
    <cellStyle name="Normal 14 18 5 4 3 2 5" xfId="41191"/>
    <cellStyle name="Normal 14 18 5 4 3 3" xfId="12467"/>
    <cellStyle name="Normal 14 18 5 4 3 3 2" xfId="30961"/>
    <cellStyle name="Normal 14 18 5 4 3 3 3" xfId="46292"/>
    <cellStyle name="Normal 14 18 5 4 3 4" xfId="12464"/>
    <cellStyle name="Normal 14 18 5 4 3 4 2" xfId="30958"/>
    <cellStyle name="Normal 14 18 5 4 3 4 3" xfId="46289"/>
    <cellStyle name="Normal 14 18 5 4 3 5" xfId="25833"/>
    <cellStyle name="Normal 14 18 5 4 3 6" xfId="41190"/>
    <cellStyle name="Normal 14 18 5 4 4" xfId="7314"/>
    <cellStyle name="Normal 14 18 5 4 4 2" xfId="12469"/>
    <cellStyle name="Normal 14 18 5 4 4 2 2" xfId="30963"/>
    <cellStyle name="Normal 14 18 5 4 4 2 3" xfId="46294"/>
    <cellStyle name="Normal 14 18 5 4 4 3" xfId="12468"/>
    <cellStyle name="Normal 14 18 5 4 4 3 2" xfId="30962"/>
    <cellStyle name="Normal 14 18 5 4 4 3 3" xfId="46293"/>
    <cellStyle name="Normal 14 18 5 4 4 4" xfId="25835"/>
    <cellStyle name="Normal 14 18 5 4 4 5" xfId="41192"/>
    <cellStyle name="Normal 14 18 5 4 5" xfId="12470"/>
    <cellStyle name="Normal 14 18 5 4 5 2" xfId="30964"/>
    <cellStyle name="Normal 14 18 5 4 5 3" xfId="46295"/>
    <cellStyle name="Normal 14 18 5 4 6" xfId="12459"/>
    <cellStyle name="Normal 14 18 5 4 6 2" xfId="30953"/>
    <cellStyle name="Normal 14 18 5 4 6 3" xfId="46284"/>
    <cellStyle name="Normal 14 18 5 4 7" xfId="22825"/>
    <cellStyle name="Normal 14 18 5 4 8" xfId="23421"/>
    <cellStyle name="Normal 14 18 5 5" xfId="3836"/>
    <cellStyle name="Normal 14 18 5 5 2" xfId="5964"/>
    <cellStyle name="Normal 14 18 5 5 2 2" xfId="7315"/>
    <cellStyle name="Normal 14 18 5 5 2 2 2" xfId="12474"/>
    <cellStyle name="Normal 14 18 5 5 2 2 2 2" xfId="30968"/>
    <cellStyle name="Normal 14 18 5 5 2 2 2 3" xfId="46299"/>
    <cellStyle name="Normal 14 18 5 5 2 2 3" xfId="12473"/>
    <cellStyle name="Normal 14 18 5 5 2 2 3 2" xfId="30967"/>
    <cellStyle name="Normal 14 18 5 5 2 2 3 3" xfId="46298"/>
    <cellStyle name="Normal 14 18 5 5 2 2 4" xfId="25836"/>
    <cellStyle name="Normal 14 18 5 5 2 2 5" xfId="41193"/>
    <cellStyle name="Normal 14 18 5 5 2 3" xfId="12475"/>
    <cellStyle name="Normal 14 18 5 5 2 3 2" xfId="30969"/>
    <cellStyle name="Normal 14 18 5 5 2 3 3" xfId="46300"/>
    <cellStyle name="Normal 14 18 5 5 2 4" xfId="12472"/>
    <cellStyle name="Normal 14 18 5 5 2 4 2" xfId="30966"/>
    <cellStyle name="Normal 14 18 5 5 2 4 3" xfId="46297"/>
    <cellStyle name="Normal 14 18 5 5 2 5" xfId="24510"/>
    <cellStyle name="Normal 14 18 5 5 2 6" xfId="39890"/>
    <cellStyle name="Normal 14 18 5 5 3" xfId="7316"/>
    <cellStyle name="Normal 14 18 5 5 3 2" xfId="7317"/>
    <cellStyle name="Normal 14 18 5 5 3 2 2" xfId="12478"/>
    <cellStyle name="Normal 14 18 5 5 3 2 2 2" xfId="30972"/>
    <cellStyle name="Normal 14 18 5 5 3 2 2 3" xfId="46303"/>
    <cellStyle name="Normal 14 18 5 5 3 2 3" xfId="12477"/>
    <cellStyle name="Normal 14 18 5 5 3 2 3 2" xfId="30971"/>
    <cellStyle name="Normal 14 18 5 5 3 2 3 3" xfId="46302"/>
    <cellStyle name="Normal 14 18 5 5 3 2 4" xfId="25838"/>
    <cellStyle name="Normal 14 18 5 5 3 2 5" xfId="41195"/>
    <cellStyle name="Normal 14 18 5 5 3 3" xfId="12479"/>
    <cellStyle name="Normal 14 18 5 5 3 3 2" xfId="30973"/>
    <cellStyle name="Normal 14 18 5 5 3 3 3" xfId="46304"/>
    <cellStyle name="Normal 14 18 5 5 3 4" xfId="12476"/>
    <cellStyle name="Normal 14 18 5 5 3 4 2" xfId="30970"/>
    <cellStyle name="Normal 14 18 5 5 3 4 3" xfId="46301"/>
    <cellStyle name="Normal 14 18 5 5 3 5" xfId="25837"/>
    <cellStyle name="Normal 14 18 5 5 3 6" xfId="41194"/>
    <cellStyle name="Normal 14 18 5 5 4" xfId="7318"/>
    <cellStyle name="Normal 14 18 5 5 4 2" xfId="12481"/>
    <cellStyle name="Normal 14 18 5 5 4 2 2" xfId="30975"/>
    <cellStyle name="Normal 14 18 5 5 4 2 3" xfId="46306"/>
    <cellStyle name="Normal 14 18 5 5 4 3" xfId="12480"/>
    <cellStyle name="Normal 14 18 5 5 4 3 2" xfId="30974"/>
    <cellStyle name="Normal 14 18 5 5 4 3 3" xfId="46305"/>
    <cellStyle name="Normal 14 18 5 5 4 4" xfId="25839"/>
    <cellStyle name="Normal 14 18 5 5 4 5" xfId="41196"/>
    <cellStyle name="Normal 14 18 5 5 5" xfId="12482"/>
    <cellStyle name="Normal 14 18 5 5 5 2" xfId="30976"/>
    <cellStyle name="Normal 14 18 5 5 5 3" xfId="46307"/>
    <cellStyle name="Normal 14 18 5 5 6" xfId="12471"/>
    <cellStyle name="Normal 14 18 5 5 6 2" xfId="30965"/>
    <cellStyle name="Normal 14 18 5 5 6 3" xfId="46296"/>
    <cellStyle name="Normal 14 18 5 5 7" xfId="23023"/>
    <cellStyle name="Normal 14 18 5 5 8" xfId="39119"/>
    <cellStyle name="Normal 14 18 5 6" xfId="20028"/>
    <cellStyle name="Normal 14 18 5 6 2" xfId="38488"/>
    <cellStyle name="Normal 14 18 5 6 3" xfId="53786"/>
    <cellStyle name="Normal 14 18 5 7" xfId="21434"/>
    <cellStyle name="Normal 14 18 5 8" xfId="30262"/>
    <cellStyle name="Normal 14 18 6" xfId="1248"/>
    <cellStyle name="Normal 14 18 6 2" xfId="1249"/>
    <cellStyle name="Normal 14 18 6 2 2" xfId="20031"/>
    <cellStyle name="Normal 14 18 6 2 2 2" xfId="38491"/>
    <cellStyle name="Normal 14 18 6 2 2 3" xfId="53789"/>
    <cellStyle name="Normal 14 18 6 2 3" xfId="2820"/>
    <cellStyle name="Normal 14 18 6 2 4" xfId="21437"/>
    <cellStyle name="Normal 14 18 6 2 5" xfId="21330"/>
    <cellStyle name="Normal 14 18 6 3" xfId="1250"/>
    <cellStyle name="Normal 14 18 6 4" xfId="3627"/>
    <cellStyle name="Normal 14 18 6 4 2" xfId="5908"/>
    <cellStyle name="Normal 14 18 6 4 2 2" xfId="7319"/>
    <cellStyle name="Normal 14 18 6 4 2 2 2" xfId="12486"/>
    <cellStyle name="Normal 14 18 6 4 2 2 2 2" xfId="30980"/>
    <cellStyle name="Normal 14 18 6 4 2 2 2 3" xfId="46311"/>
    <cellStyle name="Normal 14 18 6 4 2 2 3" xfId="12485"/>
    <cellStyle name="Normal 14 18 6 4 2 2 3 2" xfId="30979"/>
    <cellStyle name="Normal 14 18 6 4 2 2 3 3" xfId="46310"/>
    <cellStyle name="Normal 14 18 6 4 2 2 4" xfId="25840"/>
    <cellStyle name="Normal 14 18 6 4 2 2 5" xfId="41197"/>
    <cellStyle name="Normal 14 18 6 4 2 3" xfId="12487"/>
    <cellStyle name="Normal 14 18 6 4 2 3 2" xfId="30981"/>
    <cellStyle name="Normal 14 18 6 4 2 3 3" xfId="46312"/>
    <cellStyle name="Normal 14 18 6 4 2 4" xfId="12484"/>
    <cellStyle name="Normal 14 18 6 4 2 4 2" xfId="30978"/>
    <cellStyle name="Normal 14 18 6 4 2 4 3" xfId="46309"/>
    <cellStyle name="Normal 14 18 6 4 2 5" xfId="24454"/>
    <cellStyle name="Normal 14 18 6 4 2 6" xfId="39834"/>
    <cellStyle name="Normal 14 18 6 4 3" xfId="7320"/>
    <cellStyle name="Normal 14 18 6 4 3 2" xfId="7321"/>
    <cellStyle name="Normal 14 18 6 4 3 2 2" xfId="12490"/>
    <cellStyle name="Normal 14 18 6 4 3 2 2 2" xfId="30984"/>
    <cellStyle name="Normal 14 18 6 4 3 2 2 3" xfId="46315"/>
    <cellStyle name="Normal 14 18 6 4 3 2 3" xfId="12489"/>
    <cellStyle name="Normal 14 18 6 4 3 2 3 2" xfId="30983"/>
    <cellStyle name="Normal 14 18 6 4 3 2 3 3" xfId="46314"/>
    <cellStyle name="Normal 14 18 6 4 3 2 4" xfId="25842"/>
    <cellStyle name="Normal 14 18 6 4 3 2 5" xfId="41199"/>
    <cellStyle name="Normal 14 18 6 4 3 3" xfId="12491"/>
    <cellStyle name="Normal 14 18 6 4 3 3 2" xfId="30985"/>
    <cellStyle name="Normal 14 18 6 4 3 3 3" xfId="46316"/>
    <cellStyle name="Normal 14 18 6 4 3 4" xfId="12488"/>
    <cellStyle name="Normal 14 18 6 4 3 4 2" xfId="30982"/>
    <cellStyle name="Normal 14 18 6 4 3 4 3" xfId="46313"/>
    <cellStyle name="Normal 14 18 6 4 3 5" xfId="25841"/>
    <cellStyle name="Normal 14 18 6 4 3 6" xfId="41198"/>
    <cellStyle name="Normal 14 18 6 4 4" xfId="7322"/>
    <cellStyle name="Normal 14 18 6 4 4 2" xfId="12493"/>
    <cellStyle name="Normal 14 18 6 4 4 2 2" xfId="30987"/>
    <cellStyle name="Normal 14 18 6 4 4 2 3" xfId="46318"/>
    <cellStyle name="Normal 14 18 6 4 4 3" xfId="12492"/>
    <cellStyle name="Normal 14 18 6 4 4 3 2" xfId="30986"/>
    <cellStyle name="Normal 14 18 6 4 4 3 3" xfId="46317"/>
    <cellStyle name="Normal 14 18 6 4 4 4" xfId="25843"/>
    <cellStyle name="Normal 14 18 6 4 4 5" xfId="41200"/>
    <cellStyle name="Normal 14 18 6 4 5" xfId="12494"/>
    <cellStyle name="Normal 14 18 6 4 5 2" xfId="30988"/>
    <cellStyle name="Normal 14 18 6 4 5 3" xfId="46319"/>
    <cellStyle name="Normal 14 18 6 4 6" xfId="12483"/>
    <cellStyle name="Normal 14 18 6 4 6 2" xfId="30977"/>
    <cellStyle name="Normal 14 18 6 4 6 3" xfId="46308"/>
    <cellStyle name="Normal 14 18 6 4 7" xfId="22824"/>
    <cellStyle name="Normal 14 18 6 4 8" xfId="20724"/>
    <cellStyle name="Normal 14 18 6 5" xfId="3837"/>
    <cellStyle name="Normal 14 18 6 5 2" xfId="5965"/>
    <cellStyle name="Normal 14 18 6 5 2 2" xfId="7323"/>
    <cellStyle name="Normal 14 18 6 5 2 2 2" xfId="12498"/>
    <cellStyle name="Normal 14 18 6 5 2 2 2 2" xfId="30992"/>
    <cellStyle name="Normal 14 18 6 5 2 2 2 3" xfId="46323"/>
    <cellStyle name="Normal 14 18 6 5 2 2 3" xfId="12497"/>
    <cellStyle name="Normal 14 18 6 5 2 2 3 2" xfId="30991"/>
    <cellStyle name="Normal 14 18 6 5 2 2 3 3" xfId="46322"/>
    <cellStyle name="Normal 14 18 6 5 2 2 4" xfId="25844"/>
    <cellStyle name="Normal 14 18 6 5 2 2 5" xfId="41201"/>
    <cellStyle name="Normal 14 18 6 5 2 3" xfId="12499"/>
    <cellStyle name="Normal 14 18 6 5 2 3 2" xfId="30993"/>
    <cellStyle name="Normal 14 18 6 5 2 3 3" xfId="46324"/>
    <cellStyle name="Normal 14 18 6 5 2 4" xfId="12496"/>
    <cellStyle name="Normal 14 18 6 5 2 4 2" xfId="30990"/>
    <cellStyle name="Normal 14 18 6 5 2 4 3" xfId="46321"/>
    <cellStyle name="Normal 14 18 6 5 2 5" xfId="24511"/>
    <cellStyle name="Normal 14 18 6 5 2 6" xfId="39891"/>
    <cellStyle name="Normal 14 18 6 5 3" xfId="7324"/>
    <cellStyle name="Normal 14 18 6 5 3 2" xfId="7325"/>
    <cellStyle name="Normal 14 18 6 5 3 2 2" xfId="12502"/>
    <cellStyle name="Normal 14 18 6 5 3 2 2 2" xfId="30996"/>
    <cellStyle name="Normal 14 18 6 5 3 2 2 3" xfId="46327"/>
    <cellStyle name="Normal 14 18 6 5 3 2 3" xfId="12501"/>
    <cellStyle name="Normal 14 18 6 5 3 2 3 2" xfId="30995"/>
    <cellStyle name="Normal 14 18 6 5 3 2 3 3" xfId="46326"/>
    <cellStyle name="Normal 14 18 6 5 3 2 4" xfId="25846"/>
    <cellStyle name="Normal 14 18 6 5 3 2 5" xfId="41203"/>
    <cellStyle name="Normal 14 18 6 5 3 3" xfId="12503"/>
    <cellStyle name="Normal 14 18 6 5 3 3 2" xfId="30997"/>
    <cellStyle name="Normal 14 18 6 5 3 3 3" xfId="46328"/>
    <cellStyle name="Normal 14 18 6 5 3 4" xfId="12500"/>
    <cellStyle name="Normal 14 18 6 5 3 4 2" xfId="30994"/>
    <cellStyle name="Normal 14 18 6 5 3 4 3" xfId="46325"/>
    <cellStyle name="Normal 14 18 6 5 3 5" xfId="25845"/>
    <cellStyle name="Normal 14 18 6 5 3 6" xfId="41202"/>
    <cellStyle name="Normal 14 18 6 5 4" xfId="7326"/>
    <cellStyle name="Normal 14 18 6 5 4 2" xfId="12505"/>
    <cellStyle name="Normal 14 18 6 5 4 2 2" xfId="30999"/>
    <cellStyle name="Normal 14 18 6 5 4 2 3" xfId="46330"/>
    <cellStyle name="Normal 14 18 6 5 4 3" xfId="12504"/>
    <cellStyle name="Normal 14 18 6 5 4 3 2" xfId="30998"/>
    <cellStyle name="Normal 14 18 6 5 4 3 3" xfId="46329"/>
    <cellStyle name="Normal 14 18 6 5 4 4" xfId="25847"/>
    <cellStyle name="Normal 14 18 6 5 4 5" xfId="41204"/>
    <cellStyle name="Normal 14 18 6 5 5" xfId="12506"/>
    <cellStyle name="Normal 14 18 6 5 5 2" xfId="31000"/>
    <cellStyle name="Normal 14 18 6 5 5 3" xfId="46331"/>
    <cellStyle name="Normal 14 18 6 5 6" xfId="12495"/>
    <cellStyle name="Normal 14 18 6 5 6 2" xfId="30989"/>
    <cellStyle name="Normal 14 18 6 5 6 3" xfId="46320"/>
    <cellStyle name="Normal 14 18 6 5 7" xfId="23024"/>
    <cellStyle name="Normal 14 18 6 5 8" xfId="39120"/>
    <cellStyle name="Normal 14 18 6 6" xfId="20030"/>
    <cellStyle name="Normal 14 18 6 6 2" xfId="38490"/>
    <cellStyle name="Normal 14 18 6 6 3" xfId="53788"/>
    <cellStyle name="Normal 14 18 6 7" xfId="21436"/>
    <cellStyle name="Normal 14 18 6 8" xfId="24046"/>
    <cellStyle name="Normal 14 18 7" xfId="1251"/>
    <cellStyle name="Normal 14 18 7 2" xfId="1252"/>
    <cellStyle name="Normal 14 18 7 2 2" xfId="20033"/>
    <cellStyle name="Normal 14 18 7 2 2 2" xfId="38493"/>
    <cellStyle name="Normal 14 18 7 2 2 3" xfId="53791"/>
    <cellStyle name="Normal 14 18 7 2 3" xfId="2821"/>
    <cellStyle name="Normal 14 18 7 2 4" xfId="21439"/>
    <cellStyle name="Normal 14 18 7 2 5" xfId="22641"/>
    <cellStyle name="Normal 14 18 7 3" xfId="1253"/>
    <cellStyle name="Normal 14 18 7 4" xfId="3626"/>
    <cellStyle name="Normal 14 18 7 4 2" xfId="5907"/>
    <cellStyle name="Normal 14 18 7 4 2 2" xfId="7327"/>
    <cellStyle name="Normal 14 18 7 4 2 2 2" xfId="12510"/>
    <cellStyle name="Normal 14 18 7 4 2 2 2 2" xfId="31004"/>
    <cellStyle name="Normal 14 18 7 4 2 2 2 3" xfId="46335"/>
    <cellStyle name="Normal 14 18 7 4 2 2 3" xfId="12509"/>
    <cellStyle name="Normal 14 18 7 4 2 2 3 2" xfId="31003"/>
    <cellStyle name="Normal 14 18 7 4 2 2 3 3" xfId="46334"/>
    <cellStyle name="Normal 14 18 7 4 2 2 4" xfId="25848"/>
    <cellStyle name="Normal 14 18 7 4 2 2 5" xfId="41205"/>
    <cellStyle name="Normal 14 18 7 4 2 3" xfId="12511"/>
    <cellStyle name="Normal 14 18 7 4 2 3 2" xfId="31005"/>
    <cellStyle name="Normal 14 18 7 4 2 3 3" xfId="46336"/>
    <cellStyle name="Normal 14 18 7 4 2 4" xfId="12508"/>
    <cellStyle name="Normal 14 18 7 4 2 4 2" xfId="31002"/>
    <cellStyle name="Normal 14 18 7 4 2 4 3" xfId="46333"/>
    <cellStyle name="Normal 14 18 7 4 2 5" xfId="24453"/>
    <cellStyle name="Normal 14 18 7 4 2 6" xfId="39833"/>
    <cellStyle name="Normal 14 18 7 4 3" xfId="7328"/>
    <cellStyle name="Normal 14 18 7 4 3 2" xfId="7329"/>
    <cellStyle name="Normal 14 18 7 4 3 2 2" xfId="12514"/>
    <cellStyle name="Normal 14 18 7 4 3 2 2 2" xfId="31008"/>
    <cellStyle name="Normal 14 18 7 4 3 2 2 3" xfId="46339"/>
    <cellStyle name="Normal 14 18 7 4 3 2 3" xfId="12513"/>
    <cellStyle name="Normal 14 18 7 4 3 2 3 2" xfId="31007"/>
    <cellStyle name="Normal 14 18 7 4 3 2 3 3" xfId="46338"/>
    <cellStyle name="Normal 14 18 7 4 3 2 4" xfId="25850"/>
    <cellStyle name="Normal 14 18 7 4 3 2 5" xfId="41207"/>
    <cellStyle name="Normal 14 18 7 4 3 3" xfId="12515"/>
    <cellStyle name="Normal 14 18 7 4 3 3 2" xfId="31009"/>
    <cellStyle name="Normal 14 18 7 4 3 3 3" xfId="46340"/>
    <cellStyle name="Normal 14 18 7 4 3 4" xfId="12512"/>
    <cellStyle name="Normal 14 18 7 4 3 4 2" xfId="31006"/>
    <cellStyle name="Normal 14 18 7 4 3 4 3" xfId="46337"/>
    <cellStyle name="Normal 14 18 7 4 3 5" xfId="25849"/>
    <cellStyle name="Normal 14 18 7 4 3 6" xfId="41206"/>
    <cellStyle name="Normal 14 18 7 4 4" xfId="7330"/>
    <cellStyle name="Normal 14 18 7 4 4 2" xfId="12517"/>
    <cellStyle name="Normal 14 18 7 4 4 2 2" xfId="31011"/>
    <cellStyle name="Normal 14 18 7 4 4 2 3" xfId="46342"/>
    <cellStyle name="Normal 14 18 7 4 4 3" xfId="12516"/>
    <cellStyle name="Normal 14 18 7 4 4 3 2" xfId="31010"/>
    <cellStyle name="Normal 14 18 7 4 4 3 3" xfId="46341"/>
    <cellStyle name="Normal 14 18 7 4 4 4" xfId="25851"/>
    <cellStyle name="Normal 14 18 7 4 4 5" xfId="41208"/>
    <cellStyle name="Normal 14 18 7 4 5" xfId="12518"/>
    <cellStyle name="Normal 14 18 7 4 5 2" xfId="31012"/>
    <cellStyle name="Normal 14 18 7 4 5 3" xfId="46343"/>
    <cellStyle name="Normal 14 18 7 4 6" xfId="12507"/>
    <cellStyle name="Normal 14 18 7 4 6 2" xfId="31001"/>
    <cellStyle name="Normal 14 18 7 4 6 3" xfId="46332"/>
    <cellStyle name="Normal 14 18 7 4 7" xfId="22823"/>
    <cellStyle name="Normal 14 18 7 4 8" xfId="23426"/>
    <cellStyle name="Normal 14 18 7 5" xfId="3838"/>
    <cellStyle name="Normal 14 18 7 5 2" xfId="5966"/>
    <cellStyle name="Normal 14 18 7 5 2 2" xfId="7331"/>
    <cellStyle name="Normal 14 18 7 5 2 2 2" xfId="12522"/>
    <cellStyle name="Normal 14 18 7 5 2 2 2 2" xfId="31016"/>
    <cellStyle name="Normal 14 18 7 5 2 2 2 3" xfId="46347"/>
    <cellStyle name="Normal 14 18 7 5 2 2 3" xfId="12521"/>
    <cellStyle name="Normal 14 18 7 5 2 2 3 2" xfId="31015"/>
    <cellStyle name="Normal 14 18 7 5 2 2 3 3" xfId="46346"/>
    <cellStyle name="Normal 14 18 7 5 2 2 4" xfId="25852"/>
    <cellStyle name="Normal 14 18 7 5 2 2 5" xfId="41209"/>
    <cellStyle name="Normal 14 18 7 5 2 3" xfId="12523"/>
    <cellStyle name="Normal 14 18 7 5 2 3 2" xfId="31017"/>
    <cellStyle name="Normal 14 18 7 5 2 3 3" xfId="46348"/>
    <cellStyle name="Normal 14 18 7 5 2 4" xfId="12520"/>
    <cellStyle name="Normal 14 18 7 5 2 4 2" xfId="31014"/>
    <cellStyle name="Normal 14 18 7 5 2 4 3" xfId="46345"/>
    <cellStyle name="Normal 14 18 7 5 2 5" xfId="24512"/>
    <cellStyle name="Normal 14 18 7 5 2 6" xfId="39892"/>
    <cellStyle name="Normal 14 18 7 5 3" xfId="7332"/>
    <cellStyle name="Normal 14 18 7 5 3 2" xfId="7333"/>
    <cellStyle name="Normal 14 18 7 5 3 2 2" xfId="12526"/>
    <cellStyle name="Normal 14 18 7 5 3 2 2 2" xfId="31020"/>
    <cellStyle name="Normal 14 18 7 5 3 2 2 3" xfId="46351"/>
    <cellStyle name="Normal 14 18 7 5 3 2 3" xfId="12525"/>
    <cellStyle name="Normal 14 18 7 5 3 2 3 2" xfId="31019"/>
    <cellStyle name="Normal 14 18 7 5 3 2 3 3" xfId="46350"/>
    <cellStyle name="Normal 14 18 7 5 3 2 4" xfId="25854"/>
    <cellStyle name="Normal 14 18 7 5 3 2 5" xfId="41211"/>
    <cellStyle name="Normal 14 18 7 5 3 3" xfId="12527"/>
    <cellStyle name="Normal 14 18 7 5 3 3 2" xfId="31021"/>
    <cellStyle name="Normal 14 18 7 5 3 3 3" xfId="46352"/>
    <cellStyle name="Normal 14 18 7 5 3 4" xfId="12524"/>
    <cellStyle name="Normal 14 18 7 5 3 4 2" xfId="31018"/>
    <cellStyle name="Normal 14 18 7 5 3 4 3" xfId="46349"/>
    <cellStyle name="Normal 14 18 7 5 3 5" xfId="25853"/>
    <cellStyle name="Normal 14 18 7 5 3 6" xfId="41210"/>
    <cellStyle name="Normal 14 18 7 5 4" xfId="7334"/>
    <cellStyle name="Normal 14 18 7 5 4 2" xfId="12529"/>
    <cellStyle name="Normal 14 18 7 5 4 2 2" xfId="31023"/>
    <cellStyle name="Normal 14 18 7 5 4 2 3" xfId="46354"/>
    <cellStyle name="Normal 14 18 7 5 4 3" xfId="12528"/>
    <cellStyle name="Normal 14 18 7 5 4 3 2" xfId="31022"/>
    <cellStyle name="Normal 14 18 7 5 4 3 3" xfId="46353"/>
    <cellStyle name="Normal 14 18 7 5 4 4" xfId="25855"/>
    <cellStyle name="Normal 14 18 7 5 4 5" xfId="41212"/>
    <cellStyle name="Normal 14 18 7 5 5" xfId="12530"/>
    <cellStyle name="Normal 14 18 7 5 5 2" xfId="31024"/>
    <cellStyle name="Normal 14 18 7 5 5 3" xfId="46355"/>
    <cellStyle name="Normal 14 18 7 5 6" xfId="12519"/>
    <cellStyle name="Normal 14 18 7 5 6 2" xfId="31013"/>
    <cellStyle name="Normal 14 18 7 5 6 3" xfId="46344"/>
    <cellStyle name="Normal 14 18 7 5 7" xfId="23025"/>
    <cellStyle name="Normal 14 18 7 5 8" xfId="39121"/>
    <cellStyle name="Normal 14 18 7 6" xfId="20032"/>
    <cellStyle name="Normal 14 18 7 6 2" xfId="38492"/>
    <cellStyle name="Normal 14 18 7 6 3" xfId="53790"/>
    <cellStyle name="Normal 14 18 7 7" xfId="21438"/>
    <cellStyle name="Normal 14 18 7 8" xfId="25602"/>
    <cellStyle name="Normal 14 18 8" xfId="1254"/>
    <cellStyle name="Normal 14 18 8 2" xfId="1255"/>
    <cellStyle name="Normal 14 18 8 2 2" xfId="20035"/>
    <cellStyle name="Normal 14 18 8 2 2 2" xfId="38495"/>
    <cellStyle name="Normal 14 18 8 2 2 3" xfId="53793"/>
    <cellStyle name="Normal 14 18 8 2 3" xfId="2822"/>
    <cellStyle name="Normal 14 18 8 2 4" xfId="21441"/>
    <cellStyle name="Normal 14 18 8 2 5" xfId="24044"/>
    <cellStyle name="Normal 14 18 8 3" xfId="1256"/>
    <cellStyle name="Normal 14 18 8 4" xfId="3625"/>
    <cellStyle name="Normal 14 18 8 4 2" xfId="5906"/>
    <cellStyle name="Normal 14 18 8 4 2 2" xfId="7335"/>
    <cellStyle name="Normal 14 18 8 4 2 2 2" xfId="12534"/>
    <cellStyle name="Normal 14 18 8 4 2 2 2 2" xfId="31028"/>
    <cellStyle name="Normal 14 18 8 4 2 2 2 3" xfId="46359"/>
    <cellStyle name="Normal 14 18 8 4 2 2 3" xfId="12533"/>
    <cellStyle name="Normal 14 18 8 4 2 2 3 2" xfId="31027"/>
    <cellStyle name="Normal 14 18 8 4 2 2 3 3" xfId="46358"/>
    <cellStyle name="Normal 14 18 8 4 2 2 4" xfId="25856"/>
    <cellStyle name="Normal 14 18 8 4 2 2 5" xfId="41213"/>
    <cellStyle name="Normal 14 18 8 4 2 3" xfId="12535"/>
    <cellStyle name="Normal 14 18 8 4 2 3 2" xfId="31029"/>
    <cellStyle name="Normal 14 18 8 4 2 3 3" xfId="46360"/>
    <cellStyle name="Normal 14 18 8 4 2 4" xfId="12532"/>
    <cellStyle name="Normal 14 18 8 4 2 4 2" xfId="31026"/>
    <cellStyle name="Normal 14 18 8 4 2 4 3" xfId="46357"/>
    <cellStyle name="Normal 14 18 8 4 2 5" xfId="24452"/>
    <cellStyle name="Normal 14 18 8 4 2 6" xfId="39832"/>
    <cellStyle name="Normal 14 18 8 4 3" xfId="7336"/>
    <cellStyle name="Normal 14 18 8 4 3 2" xfId="7337"/>
    <cellStyle name="Normal 14 18 8 4 3 2 2" xfId="12538"/>
    <cellStyle name="Normal 14 18 8 4 3 2 2 2" xfId="31032"/>
    <cellStyle name="Normal 14 18 8 4 3 2 2 3" xfId="46363"/>
    <cellStyle name="Normal 14 18 8 4 3 2 3" xfId="12537"/>
    <cellStyle name="Normal 14 18 8 4 3 2 3 2" xfId="31031"/>
    <cellStyle name="Normal 14 18 8 4 3 2 3 3" xfId="46362"/>
    <cellStyle name="Normal 14 18 8 4 3 2 4" xfId="25858"/>
    <cellStyle name="Normal 14 18 8 4 3 2 5" xfId="41215"/>
    <cellStyle name="Normal 14 18 8 4 3 3" xfId="12539"/>
    <cellStyle name="Normal 14 18 8 4 3 3 2" xfId="31033"/>
    <cellStyle name="Normal 14 18 8 4 3 3 3" xfId="46364"/>
    <cellStyle name="Normal 14 18 8 4 3 4" xfId="12536"/>
    <cellStyle name="Normal 14 18 8 4 3 4 2" xfId="31030"/>
    <cellStyle name="Normal 14 18 8 4 3 4 3" xfId="46361"/>
    <cellStyle name="Normal 14 18 8 4 3 5" xfId="25857"/>
    <cellStyle name="Normal 14 18 8 4 3 6" xfId="41214"/>
    <cellStyle name="Normal 14 18 8 4 4" xfId="7338"/>
    <cellStyle name="Normal 14 18 8 4 4 2" xfId="12541"/>
    <cellStyle name="Normal 14 18 8 4 4 2 2" xfId="31035"/>
    <cellStyle name="Normal 14 18 8 4 4 2 3" xfId="46366"/>
    <cellStyle name="Normal 14 18 8 4 4 3" xfId="12540"/>
    <cellStyle name="Normal 14 18 8 4 4 3 2" xfId="31034"/>
    <cellStyle name="Normal 14 18 8 4 4 3 3" xfId="46365"/>
    <cellStyle name="Normal 14 18 8 4 4 4" xfId="25859"/>
    <cellStyle name="Normal 14 18 8 4 4 5" xfId="41216"/>
    <cellStyle name="Normal 14 18 8 4 5" xfId="12542"/>
    <cellStyle name="Normal 14 18 8 4 5 2" xfId="31036"/>
    <cellStyle name="Normal 14 18 8 4 5 3" xfId="46367"/>
    <cellStyle name="Normal 14 18 8 4 6" xfId="12531"/>
    <cellStyle name="Normal 14 18 8 4 6 2" xfId="31025"/>
    <cellStyle name="Normal 14 18 8 4 6 3" xfId="46356"/>
    <cellStyle name="Normal 14 18 8 4 7" xfId="22822"/>
    <cellStyle name="Normal 14 18 8 4 8" xfId="38376"/>
    <cellStyle name="Normal 14 18 8 5" xfId="3839"/>
    <cellStyle name="Normal 14 18 8 5 2" xfId="5967"/>
    <cellStyle name="Normal 14 18 8 5 2 2" xfId="7339"/>
    <cellStyle name="Normal 14 18 8 5 2 2 2" xfId="12546"/>
    <cellStyle name="Normal 14 18 8 5 2 2 2 2" xfId="31040"/>
    <cellStyle name="Normal 14 18 8 5 2 2 2 3" xfId="46371"/>
    <cellStyle name="Normal 14 18 8 5 2 2 3" xfId="12545"/>
    <cellStyle name="Normal 14 18 8 5 2 2 3 2" xfId="31039"/>
    <cellStyle name="Normal 14 18 8 5 2 2 3 3" xfId="46370"/>
    <cellStyle name="Normal 14 18 8 5 2 2 4" xfId="25860"/>
    <cellStyle name="Normal 14 18 8 5 2 2 5" xfId="41217"/>
    <cellStyle name="Normal 14 18 8 5 2 3" xfId="12547"/>
    <cellStyle name="Normal 14 18 8 5 2 3 2" xfId="31041"/>
    <cellStyle name="Normal 14 18 8 5 2 3 3" xfId="46372"/>
    <cellStyle name="Normal 14 18 8 5 2 4" xfId="12544"/>
    <cellStyle name="Normal 14 18 8 5 2 4 2" xfId="31038"/>
    <cellStyle name="Normal 14 18 8 5 2 4 3" xfId="46369"/>
    <cellStyle name="Normal 14 18 8 5 2 5" xfId="24513"/>
    <cellStyle name="Normal 14 18 8 5 2 6" xfId="39893"/>
    <cellStyle name="Normal 14 18 8 5 3" xfId="7340"/>
    <cellStyle name="Normal 14 18 8 5 3 2" xfId="7341"/>
    <cellStyle name="Normal 14 18 8 5 3 2 2" xfId="12550"/>
    <cellStyle name="Normal 14 18 8 5 3 2 2 2" xfId="31044"/>
    <cellStyle name="Normal 14 18 8 5 3 2 2 3" xfId="46375"/>
    <cellStyle name="Normal 14 18 8 5 3 2 3" xfId="12549"/>
    <cellStyle name="Normal 14 18 8 5 3 2 3 2" xfId="31043"/>
    <cellStyle name="Normal 14 18 8 5 3 2 3 3" xfId="46374"/>
    <cellStyle name="Normal 14 18 8 5 3 2 4" xfId="25862"/>
    <cellStyle name="Normal 14 18 8 5 3 2 5" xfId="41219"/>
    <cellStyle name="Normal 14 18 8 5 3 3" xfId="12551"/>
    <cellStyle name="Normal 14 18 8 5 3 3 2" xfId="31045"/>
    <cellStyle name="Normal 14 18 8 5 3 3 3" xfId="46376"/>
    <cellStyle name="Normal 14 18 8 5 3 4" xfId="12548"/>
    <cellStyle name="Normal 14 18 8 5 3 4 2" xfId="31042"/>
    <cellStyle name="Normal 14 18 8 5 3 4 3" xfId="46373"/>
    <cellStyle name="Normal 14 18 8 5 3 5" xfId="25861"/>
    <cellStyle name="Normal 14 18 8 5 3 6" xfId="41218"/>
    <cellStyle name="Normal 14 18 8 5 4" xfId="7342"/>
    <cellStyle name="Normal 14 18 8 5 4 2" xfId="12553"/>
    <cellStyle name="Normal 14 18 8 5 4 2 2" xfId="31047"/>
    <cellStyle name="Normal 14 18 8 5 4 2 3" xfId="46378"/>
    <cellStyle name="Normal 14 18 8 5 4 3" xfId="12552"/>
    <cellStyle name="Normal 14 18 8 5 4 3 2" xfId="31046"/>
    <cellStyle name="Normal 14 18 8 5 4 3 3" xfId="46377"/>
    <cellStyle name="Normal 14 18 8 5 4 4" xfId="25863"/>
    <cellStyle name="Normal 14 18 8 5 4 5" xfId="41220"/>
    <cellStyle name="Normal 14 18 8 5 5" xfId="12554"/>
    <cellStyle name="Normal 14 18 8 5 5 2" xfId="31048"/>
    <cellStyle name="Normal 14 18 8 5 5 3" xfId="46379"/>
    <cellStyle name="Normal 14 18 8 5 6" xfId="12543"/>
    <cellStyle name="Normal 14 18 8 5 6 2" xfId="31037"/>
    <cellStyle name="Normal 14 18 8 5 6 3" xfId="46368"/>
    <cellStyle name="Normal 14 18 8 5 7" xfId="23026"/>
    <cellStyle name="Normal 14 18 8 5 8" xfId="39122"/>
    <cellStyle name="Normal 14 18 8 6" xfId="20034"/>
    <cellStyle name="Normal 14 18 8 6 2" xfId="38494"/>
    <cellStyle name="Normal 14 18 8 6 3" xfId="53792"/>
    <cellStyle name="Normal 14 18 8 7" xfId="21440"/>
    <cellStyle name="Normal 14 18 8 8" xfId="24045"/>
    <cellStyle name="Normal 14 18 9" xfId="1257"/>
    <cellStyle name="Normal 14 18 9 2" xfId="1258"/>
    <cellStyle name="Normal 14 18 9 2 2" xfId="20037"/>
    <cellStyle name="Normal 14 18 9 2 2 2" xfId="38497"/>
    <cellStyle name="Normal 14 18 9 2 2 3" xfId="53795"/>
    <cellStyle name="Normal 14 18 9 2 3" xfId="2823"/>
    <cellStyle name="Normal 14 18 9 2 4" xfId="21443"/>
    <cellStyle name="Normal 14 18 9 2 5" xfId="24042"/>
    <cellStyle name="Normal 14 18 9 3" xfId="1259"/>
    <cellStyle name="Normal 14 18 9 4" xfId="3624"/>
    <cellStyle name="Normal 14 18 9 4 2" xfId="5905"/>
    <cellStyle name="Normal 14 18 9 4 2 2" xfId="7343"/>
    <cellStyle name="Normal 14 18 9 4 2 2 2" xfId="12558"/>
    <cellStyle name="Normal 14 18 9 4 2 2 2 2" xfId="31052"/>
    <cellStyle name="Normal 14 18 9 4 2 2 2 3" xfId="46383"/>
    <cellStyle name="Normal 14 18 9 4 2 2 3" xfId="12557"/>
    <cellStyle name="Normal 14 18 9 4 2 2 3 2" xfId="31051"/>
    <cellStyle name="Normal 14 18 9 4 2 2 3 3" xfId="46382"/>
    <cellStyle name="Normal 14 18 9 4 2 2 4" xfId="25864"/>
    <cellStyle name="Normal 14 18 9 4 2 2 5" xfId="41221"/>
    <cellStyle name="Normal 14 18 9 4 2 3" xfId="12559"/>
    <cellStyle name="Normal 14 18 9 4 2 3 2" xfId="31053"/>
    <cellStyle name="Normal 14 18 9 4 2 3 3" xfId="46384"/>
    <cellStyle name="Normal 14 18 9 4 2 4" xfId="12556"/>
    <cellStyle name="Normal 14 18 9 4 2 4 2" xfId="31050"/>
    <cellStyle name="Normal 14 18 9 4 2 4 3" xfId="46381"/>
    <cellStyle name="Normal 14 18 9 4 2 5" xfId="24451"/>
    <cellStyle name="Normal 14 18 9 4 2 6" xfId="39831"/>
    <cellStyle name="Normal 14 18 9 4 3" xfId="7344"/>
    <cellStyle name="Normal 14 18 9 4 3 2" xfId="7345"/>
    <cellStyle name="Normal 14 18 9 4 3 2 2" xfId="12562"/>
    <cellStyle name="Normal 14 18 9 4 3 2 2 2" xfId="31056"/>
    <cellStyle name="Normal 14 18 9 4 3 2 2 3" xfId="46387"/>
    <cellStyle name="Normal 14 18 9 4 3 2 3" xfId="12561"/>
    <cellStyle name="Normal 14 18 9 4 3 2 3 2" xfId="31055"/>
    <cellStyle name="Normal 14 18 9 4 3 2 3 3" xfId="46386"/>
    <cellStyle name="Normal 14 18 9 4 3 2 4" xfId="25866"/>
    <cellStyle name="Normal 14 18 9 4 3 2 5" xfId="41223"/>
    <cellStyle name="Normal 14 18 9 4 3 3" xfId="12563"/>
    <cellStyle name="Normal 14 18 9 4 3 3 2" xfId="31057"/>
    <cellStyle name="Normal 14 18 9 4 3 3 3" xfId="46388"/>
    <cellStyle name="Normal 14 18 9 4 3 4" xfId="12560"/>
    <cellStyle name="Normal 14 18 9 4 3 4 2" xfId="31054"/>
    <cellStyle name="Normal 14 18 9 4 3 4 3" xfId="46385"/>
    <cellStyle name="Normal 14 18 9 4 3 5" xfId="25865"/>
    <cellStyle name="Normal 14 18 9 4 3 6" xfId="41222"/>
    <cellStyle name="Normal 14 18 9 4 4" xfId="7346"/>
    <cellStyle name="Normal 14 18 9 4 4 2" xfId="12565"/>
    <cellStyle name="Normal 14 18 9 4 4 2 2" xfId="31059"/>
    <cellStyle name="Normal 14 18 9 4 4 2 3" xfId="46390"/>
    <cellStyle name="Normal 14 18 9 4 4 3" xfId="12564"/>
    <cellStyle name="Normal 14 18 9 4 4 3 2" xfId="31058"/>
    <cellStyle name="Normal 14 18 9 4 4 3 3" xfId="46389"/>
    <cellStyle name="Normal 14 18 9 4 4 4" xfId="25867"/>
    <cellStyle name="Normal 14 18 9 4 4 5" xfId="41224"/>
    <cellStyle name="Normal 14 18 9 4 5" xfId="12566"/>
    <cellStyle name="Normal 14 18 9 4 5 2" xfId="31060"/>
    <cellStyle name="Normal 14 18 9 4 5 3" xfId="46391"/>
    <cellStyle name="Normal 14 18 9 4 6" xfId="12555"/>
    <cellStyle name="Normal 14 18 9 4 6 2" xfId="31049"/>
    <cellStyle name="Normal 14 18 9 4 6 3" xfId="46380"/>
    <cellStyle name="Normal 14 18 9 4 7" xfId="22821"/>
    <cellStyle name="Normal 14 18 9 4 8" xfId="22322"/>
    <cellStyle name="Normal 14 18 9 5" xfId="3840"/>
    <cellStyle name="Normal 14 18 9 5 2" xfId="5968"/>
    <cellStyle name="Normal 14 18 9 5 2 2" xfId="7347"/>
    <cellStyle name="Normal 14 18 9 5 2 2 2" xfId="12570"/>
    <cellStyle name="Normal 14 18 9 5 2 2 2 2" xfId="31064"/>
    <cellStyle name="Normal 14 18 9 5 2 2 2 3" xfId="46395"/>
    <cellStyle name="Normal 14 18 9 5 2 2 3" xfId="12569"/>
    <cellStyle name="Normal 14 18 9 5 2 2 3 2" xfId="31063"/>
    <cellStyle name="Normal 14 18 9 5 2 2 3 3" xfId="46394"/>
    <cellStyle name="Normal 14 18 9 5 2 2 4" xfId="25868"/>
    <cellStyle name="Normal 14 18 9 5 2 2 5" xfId="41225"/>
    <cellStyle name="Normal 14 18 9 5 2 3" xfId="12571"/>
    <cellStyle name="Normal 14 18 9 5 2 3 2" xfId="31065"/>
    <cellStyle name="Normal 14 18 9 5 2 3 3" xfId="46396"/>
    <cellStyle name="Normal 14 18 9 5 2 4" xfId="12568"/>
    <cellStyle name="Normal 14 18 9 5 2 4 2" xfId="31062"/>
    <cellStyle name="Normal 14 18 9 5 2 4 3" xfId="46393"/>
    <cellStyle name="Normal 14 18 9 5 2 5" xfId="24514"/>
    <cellStyle name="Normal 14 18 9 5 2 6" xfId="39894"/>
    <cellStyle name="Normal 14 18 9 5 3" xfId="7348"/>
    <cellStyle name="Normal 14 18 9 5 3 2" xfId="7349"/>
    <cellStyle name="Normal 14 18 9 5 3 2 2" xfId="12574"/>
    <cellStyle name="Normal 14 18 9 5 3 2 2 2" xfId="31068"/>
    <cellStyle name="Normal 14 18 9 5 3 2 2 3" xfId="46399"/>
    <cellStyle name="Normal 14 18 9 5 3 2 3" xfId="12573"/>
    <cellStyle name="Normal 14 18 9 5 3 2 3 2" xfId="31067"/>
    <cellStyle name="Normal 14 18 9 5 3 2 3 3" xfId="46398"/>
    <cellStyle name="Normal 14 18 9 5 3 2 4" xfId="25870"/>
    <cellStyle name="Normal 14 18 9 5 3 2 5" xfId="41227"/>
    <cellStyle name="Normal 14 18 9 5 3 3" xfId="12575"/>
    <cellStyle name="Normal 14 18 9 5 3 3 2" xfId="31069"/>
    <cellStyle name="Normal 14 18 9 5 3 3 3" xfId="46400"/>
    <cellStyle name="Normal 14 18 9 5 3 4" xfId="12572"/>
    <cellStyle name="Normal 14 18 9 5 3 4 2" xfId="31066"/>
    <cellStyle name="Normal 14 18 9 5 3 4 3" xfId="46397"/>
    <cellStyle name="Normal 14 18 9 5 3 5" xfId="25869"/>
    <cellStyle name="Normal 14 18 9 5 3 6" xfId="41226"/>
    <cellStyle name="Normal 14 18 9 5 4" xfId="7350"/>
    <cellStyle name="Normal 14 18 9 5 4 2" xfId="12577"/>
    <cellStyle name="Normal 14 18 9 5 4 2 2" xfId="31071"/>
    <cellStyle name="Normal 14 18 9 5 4 2 3" xfId="46402"/>
    <cellStyle name="Normal 14 18 9 5 4 3" xfId="12576"/>
    <cellStyle name="Normal 14 18 9 5 4 3 2" xfId="31070"/>
    <cellStyle name="Normal 14 18 9 5 4 3 3" xfId="46401"/>
    <cellStyle name="Normal 14 18 9 5 4 4" xfId="25871"/>
    <cellStyle name="Normal 14 18 9 5 4 5" xfId="41228"/>
    <cellStyle name="Normal 14 18 9 5 5" xfId="12578"/>
    <cellStyle name="Normal 14 18 9 5 5 2" xfId="31072"/>
    <cellStyle name="Normal 14 18 9 5 5 3" xfId="46403"/>
    <cellStyle name="Normal 14 18 9 5 6" xfId="12567"/>
    <cellStyle name="Normal 14 18 9 5 6 2" xfId="31061"/>
    <cellStyle name="Normal 14 18 9 5 6 3" xfId="46392"/>
    <cellStyle name="Normal 14 18 9 5 7" xfId="23027"/>
    <cellStyle name="Normal 14 18 9 5 8" xfId="39123"/>
    <cellStyle name="Normal 14 18 9 6" xfId="20036"/>
    <cellStyle name="Normal 14 18 9 6 2" xfId="38496"/>
    <cellStyle name="Normal 14 18 9 6 3" xfId="53794"/>
    <cellStyle name="Normal 14 18 9 7" xfId="21442"/>
    <cellStyle name="Normal 14 18 9 8" xfId="24043"/>
    <cellStyle name="Normal 14 19" xfId="1260"/>
    <cellStyle name="Normal 14 19 2" xfId="1261"/>
    <cellStyle name="Normal 14 19 2 2" xfId="20039"/>
    <cellStyle name="Normal 14 19 2 2 2" xfId="38499"/>
    <cellStyle name="Normal 14 19 2 2 3" xfId="53797"/>
    <cellStyle name="Normal 14 19 2 3" xfId="2824"/>
    <cellStyle name="Normal 14 19 2 4" xfId="21445"/>
    <cellStyle name="Normal 14 19 2 5" xfId="22346"/>
    <cellStyle name="Normal 14 19 3" xfId="1262"/>
    <cellStyle name="Normal 14 19 4" xfId="3623"/>
    <cellStyle name="Normal 14 19 4 2" xfId="5904"/>
    <cellStyle name="Normal 14 19 4 2 2" xfId="7351"/>
    <cellStyle name="Normal 14 19 4 2 2 2" xfId="12582"/>
    <cellStyle name="Normal 14 19 4 2 2 2 2" xfId="31076"/>
    <cellStyle name="Normal 14 19 4 2 2 2 3" xfId="46407"/>
    <cellStyle name="Normal 14 19 4 2 2 3" xfId="12581"/>
    <cellStyle name="Normal 14 19 4 2 2 3 2" xfId="31075"/>
    <cellStyle name="Normal 14 19 4 2 2 3 3" xfId="46406"/>
    <cellStyle name="Normal 14 19 4 2 2 4" xfId="25872"/>
    <cellStyle name="Normal 14 19 4 2 2 5" xfId="41229"/>
    <cellStyle name="Normal 14 19 4 2 3" xfId="12583"/>
    <cellStyle name="Normal 14 19 4 2 3 2" xfId="31077"/>
    <cellStyle name="Normal 14 19 4 2 3 3" xfId="46408"/>
    <cellStyle name="Normal 14 19 4 2 4" xfId="12580"/>
    <cellStyle name="Normal 14 19 4 2 4 2" xfId="31074"/>
    <cellStyle name="Normal 14 19 4 2 4 3" xfId="46405"/>
    <cellStyle name="Normal 14 19 4 2 5" xfId="24450"/>
    <cellStyle name="Normal 14 19 4 2 6" xfId="39830"/>
    <cellStyle name="Normal 14 19 4 3" xfId="7352"/>
    <cellStyle name="Normal 14 19 4 3 2" xfId="7353"/>
    <cellStyle name="Normal 14 19 4 3 2 2" xfId="12586"/>
    <cellStyle name="Normal 14 19 4 3 2 2 2" xfId="31080"/>
    <cellStyle name="Normal 14 19 4 3 2 2 3" xfId="46411"/>
    <cellStyle name="Normal 14 19 4 3 2 3" xfId="12585"/>
    <cellStyle name="Normal 14 19 4 3 2 3 2" xfId="31079"/>
    <cellStyle name="Normal 14 19 4 3 2 3 3" xfId="46410"/>
    <cellStyle name="Normal 14 19 4 3 2 4" xfId="25874"/>
    <cellStyle name="Normal 14 19 4 3 2 5" xfId="41231"/>
    <cellStyle name="Normal 14 19 4 3 3" xfId="12587"/>
    <cellStyle name="Normal 14 19 4 3 3 2" xfId="31081"/>
    <cellStyle name="Normal 14 19 4 3 3 3" xfId="46412"/>
    <cellStyle name="Normal 14 19 4 3 4" xfId="12584"/>
    <cellStyle name="Normal 14 19 4 3 4 2" xfId="31078"/>
    <cellStyle name="Normal 14 19 4 3 4 3" xfId="46409"/>
    <cellStyle name="Normal 14 19 4 3 5" xfId="25873"/>
    <cellStyle name="Normal 14 19 4 3 6" xfId="41230"/>
    <cellStyle name="Normal 14 19 4 4" xfId="7354"/>
    <cellStyle name="Normal 14 19 4 4 2" xfId="12589"/>
    <cellStyle name="Normal 14 19 4 4 2 2" xfId="31083"/>
    <cellStyle name="Normal 14 19 4 4 2 3" xfId="46414"/>
    <cellStyle name="Normal 14 19 4 4 3" xfId="12588"/>
    <cellStyle name="Normal 14 19 4 4 3 2" xfId="31082"/>
    <cellStyle name="Normal 14 19 4 4 3 3" xfId="46413"/>
    <cellStyle name="Normal 14 19 4 4 4" xfId="25875"/>
    <cellStyle name="Normal 14 19 4 4 5" xfId="41232"/>
    <cellStyle name="Normal 14 19 4 5" xfId="12590"/>
    <cellStyle name="Normal 14 19 4 5 2" xfId="31084"/>
    <cellStyle name="Normal 14 19 4 5 3" xfId="46415"/>
    <cellStyle name="Normal 14 19 4 6" xfId="12579"/>
    <cellStyle name="Normal 14 19 4 6 2" xfId="31073"/>
    <cellStyle name="Normal 14 19 4 6 3" xfId="46404"/>
    <cellStyle name="Normal 14 19 4 7" xfId="22820"/>
    <cellStyle name="Normal 14 19 4 8" xfId="23427"/>
    <cellStyle name="Normal 14 19 5" xfId="3841"/>
    <cellStyle name="Normal 14 19 5 2" xfId="5969"/>
    <cellStyle name="Normal 14 19 5 2 2" xfId="7355"/>
    <cellStyle name="Normal 14 19 5 2 2 2" xfId="12594"/>
    <cellStyle name="Normal 14 19 5 2 2 2 2" xfId="31088"/>
    <cellStyle name="Normal 14 19 5 2 2 2 3" xfId="46419"/>
    <cellStyle name="Normal 14 19 5 2 2 3" xfId="12593"/>
    <cellStyle name="Normal 14 19 5 2 2 3 2" xfId="31087"/>
    <cellStyle name="Normal 14 19 5 2 2 3 3" xfId="46418"/>
    <cellStyle name="Normal 14 19 5 2 2 4" xfId="25876"/>
    <cellStyle name="Normal 14 19 5 2 2 5" xfId="41233"/>
    <cellStyle name="Normal 14 19 5 2 3" xfId="12595"/>
    <cellStyle name="Normal 14 19 5 2 3 2" xfId="31089"/>
    <cellStyle name="Normal 14 19 5 2 3 3" xfId="46420"/>
    <cellStyle name="Normal 14 19 5 2 4" xfId="12592"/>
    <cellStyle name="Normal 14 19 5 2 4 2" xfId="31086"/>
    <cellStyle name="Normal 14 19 5 2 4 3" xfId="46417"/>
    <cellStyle name="Normal 14 19 5 2 5" xfId="24515"/>
    <cellStyle name="Normal 14 19 5 2 6" xfId="39895"/>
    <cellStyle name="Normal 14 19 5 3" xfId="7356"/>
    <cellStyle name="Normal 14 19 5 3 2" xfId="7357"/>
    <cellStyle name="Normal 14 19 5 3 2 2" xfId="12598"/>
    <cellStyle name="Normal 14 19 5 3 2 2 2" xfId="31092"/>
    <cellStyle name="Normal 14 19 5 3 2 2 3" xfId="46423"/>
    <cellStyle name="Normal 14 19 5 3 2 3" xfId="12597"/>
    <cellStyle name="Normal 14 19 5 3 2 3 2" xfId="31091"/>
    <cellStyle name="Normal 14 19 5 3 2 3 3" xfId="46422"/>
    <cellStyle name="Normal 14 19 5 3 2 4" xfId="25878"/>
    <cellStyle name="Normal 14 19 5 3 2 5" xfId="41235"/>
    <cellStyle name="Normal 14 19 5 3 3" xfId="12599"/>
    <cellStyle name="Normal 14 19 5 3 3 2" xfId="31093"/>
    <cellStyle name="Normal 14 19 5 3 3 3" xfId="46424"/>
    <cellStyle name="Normal 14 19 5 3 4" xfId="12596"/>
    <cellStyle name="Normal 14 19 5 3 4 2" xfId="31090"/>
    <cellStyle name="Normal 14 19 5 3 4 3" xfId="46421"/>
    <cellStyle name="Normal 14 19 5 3 5" xfId="25877"/>
    <cellStyle name="Normal 14 19 5 3 6" xfId="41234"/>
    <cellStyle name="Normal 14 19 5 4" xfId="7358"/>
    <cellStyle name="Normal 14 19 5 4 2" xfId="12601"/>
    <cellStyle name="Normal 14 19 5 4 2 2" xfId="31095"/>
    <cellStyle name="Normal 14 19 5 4 2 3" xfId="46426"/>
    <cellStyle name="Normal 14 19 5 4 3" xfId="12600"/>
    <cellStyle name="Normal 14 19 5 4 3 2" xfId="31094"/>
    <cellStyle name="Normal 14 19 5 4 3 3" xfId="46425"/>
    <cellStyle name="Normal 14 19 5 4 4" xfId="25879"/>
    <cellStyle name="Normal 14 19 5 4 5" xfId="41236"/>
    <cellStyle name="Normal 14 19 5 5" xfId="12602"/>
    <cellStyle name="Normal 14 19 5 5 2" xfId="31096"/>
    <cellStyle name="Normal 14 19 5 5 3" xfId="46427"/>
    <cellStyle name="Normal 14 19 5 6" xfId="12591"/>
    <cellStyle name="Normal 14 19 5 6 2" xfId="31085"/>
    <cellStyle name="Normal 14 19 5 6 3" xfId="46416"/>
    <cellStyle name="Normal 14 19 5 7" xfId="23028"/>
    <cellStyle name="Normal 14 19 5 8" xfId="39124"/>
    <cellStyle name="Normal 14 19 6" xfId="20038"/>
    <cellStyle name="Normal 14 19 6 2" xfId="38498"/>
    <cellStyle name="Normal 14 19 6 3" xfId="53796"/>
    <cellStyle name="Normal 14 19 7" xfId="21444"/>
    <cellStyle name="Normal 14 19 8" xfId="24041"/>
    <cellStyle name="Normal 14 2" xfId="1263"/>
    <cellStyle name="Normal 14 2 10" xfId="1264"/>
    <cellStyle name="Normal 14 2 10 2" xfId="1265"/>
    <cellStyle name="Normal 14 2 10 2 2" xfId="20041"/>
    <cellStyle name="Normal 14 2 10 2 2 2" xfId="38501"/>
    <cellStyle name="Normal 14 2 10 2 2 3" xfId="53799"/>
    <cellStyle name="Normal 14 2 10 2 3" xfId="2825"/>
    <cellStyle name="Normal 14 2 10 2 4" xfId="21447"/>
    <cellStyle name="Normal 14 2 10 2 5" xfId="24038"/>
    <cellStyle name="Normal 14 2 10 3" xfId="1266"/>
    <cellStyle name="Normal 14 2 10 4" xfId="3622"/>
    <cellStyle name="Normal 14 2 10 4 2" xfId="5903"/>
    <cellStyle name="Normal 14 2 10 4 2 2" xfId="7359"/>
    <cellStyle name="Normal 14 2 10 4 2 2 2" xfId="12606"/>
    <cellStyle name="Normal 14 2 10 4 2 2 2 2" xfId="31100"/>
    <cellStyle name="Normal 14 2 10 4 2 2 2 3" xfId="46431"/>
    <cellStyle name="Normal 14 2 10 4 2 2 3" xfId="12605"/>
    <cellStyle name="Normal 14 2 10 4 2 2 3 2" xfId="31099"/>
    <cellStyle name="Normal 14 2 10 4 2 2 3 3" xfId="46430"/>
    <cellStyle name="Normal 14 2 10 4 2 2 4" xfId="25880"/>
    <cellStyle name="Normal 14 2 10 4 2 2 5" xfId="41237"/>
    <cellStyle name="Normal 14 2 10 4 2 3" xfId="12607"/>
    <cellStyle name="Normal 14 2 10 4 2 3 2" xfId="31101"/>
    <cellStyle name="Normal 14 2 10 4 2 3 3" xfId="46432"/>
    <cellStyle name="Normal 14 2 10 4 2 4" xfId="12604"/>
    <cellStyle name="Normal 14 2 10 4 2 4 2" xfId="31098"/>
    <cellStyle name="Normal 14 2 10 4 2 4 3" xfId="46429"/>
    <cellStyle name="Normal 14 2 10 4 2 5" xfId="24449"/>
    <cellStyle name="Normal 14 2 10 4 2 6" xfId="39829"/>
    <cellStyle name="Normal 14 2 10 4 3" xfId="7360"/>
    <cellStyle name="Normal 14 2 10 4 3 2" xfId="7361"/>
    <cellStyle name="Normal 14 2 10 4 3 2 2" xfId="12610"/>
    <cellStyle name="Normal 14 2 10 4 3 2 2 2" xfId="31104"/>
    <cellStyle name="Normal 14 2 10 4 3 2 2 3" xfId="46435"/>
    <cellStyle name="Normal 14 2 10 4 3 2 3" xfId="12609"/>
    <cellStyle name="Normal 14 2 10 4 3 2 3 2" xfId="31103"/>
    <cellStyle name="Normal 14 2 10 4 3 2 3 3" xfId="46434"/>
    <cellStyle name="Normal 14 2 10 4 3 2 4" xfId="25882"/>
    <cellStyle name="Normal 14 2 10 4 3 2 5" xfId="41239"/>
    <cellStyle name="Normal 14 2 10 4 3 3" xfId="12611"/>
    <cellStyle name="Normal 14 2 10 4 3 3 2" xfId="31105"/>
    <cellStyle name="Normal 14 2 10 4 3 3 3" xfId="46436"/>
    <cellStyle name="Normal 14 2 10 4 3 4" xfId="12608"/>
    <cellStyle name="Normal 14 2 10 4 3 4 2" xfId="31102"/>
    <cellStyle name="Normal 14 2 10 4 3 4 3" xfId="46433"/>
    <cellStyle name="Normal 14 2 10 4 3 5" xfId="25881"/>
    <cellStyle name="Normal 14 2 10 4 3 6" xfId="41238"/>
    <cellStyle name="Normal 14 2 10 4 4" xfId="7362"/>
    <cellStyle name="Normal 14 2 10 4 4 2" xfId="12613"/>
    <cellStyle name="Normal 14 2 10 4 4 2 2" xfId="31107"/>
    <cellStyle name="Normal 14 2 10 4 4 2 3" xfId="46438"/>
    <cellStyle name="Normal 14 2 10 4 4 3" xfId="12612"/>
    <cellStyle name="Normal 14 2 10 4 4 3 2" xfId="31106"/>
    <cellStyle name="Normal 14 2 10 4 4 3 3" xfId="46437"/>
    <cellStyle name="Normal 14 2 10 4 4 4" xfId="25883"/>
    <cellStyle name="Normal 14 2 10 4 4 5" xfId="41240"/>
    <cellStyle name="Normal 14 2 10 4 5" xfId="12614"/>
    <cellStyle name="Normal 14 2 10 4 5 2" xfId="31108"/>
    <cellStyle name="Normal 14 2 10 4 5 3" xfId="46439"/>
    <cellStyle name="Normal 14 2 10 4 6" xfId="12603"/>
    <cellStyle name="Normal 14 2 10 4 6 2" xfId="31097"/>
    <cellStyle name="Normal 14 2 10 4 6 3" xfId="46428"/>
    <cellStyle name="Normal 14 2 10 4 7" xfId="22819"/>
    <cellStyle name="Normal 14 2 10 4 8" xfId="23428"/>
    <cellStyle name="Normal 14 2 10 5" xfId="3842"/>
    <cellStyle name="Normal 14 2 10 5 2" xfId="5970"/>
    <cellStyle name="Normal 14 2 10 5 2 2" xfId="7363"/>
    <cellStyle name="Normal 14 2 10 5 2 2 2" xfId="12618"/>
    <cellStyle name="Normal 14 2 10 5 2 2 2 2" xfId="31112"/>
    <cellStyle name="Normal 14 2 10 5 2 2 2 3" xfId="46443"/>
    <cellStyle name="Normal 14 2 10 5 2 2 3" xfId="12617"/>
    <cellStyle name="Normal 14 2 10 5 2 2 3 2" xfId="31111"/>
    <cellStyle name="Normal 14 2 10 5 2 2 3 3" xfId="46442"/>
    <cellStyle name="Normal 14 2 10 5 2 2 4" xfId="25884"/>
    <cellStyle name="Normal 14 2 10 5 2 2 5" xfId="41241"/>
    <cellStyle name="Normal 14 2 10 5 2 3" xfId="12619"/>
    <cellStyle name="Normal 14 2 10 5 2 3 2" xfId="31113"/>
    <cellStyle name="Normal 14 2 10 5 2 3 3" xfId="46444"/>
    <cellStyle name="Normal 14 2 10 5 2 4" xfId="12616"/>
    <cellStyle name="Normal 14 2 10 5 2 4 2" xfId="31110"/>
    <cellStyle name="Normal 14 2 10 5 2 4 3" xfId="46441"/>
    <cellStyle name="Normal 14 2 10 5 2 5" xfId="24516"/>
    <cellStyle name="Normal 14 2 10 5 2 6" xfId="39896"/>
    <cellStyle name="Normal 14 2 10 5 3" xfId="7364"/>
    <cellStyle name="Normal 14 2 10 5 3 2" xfId="7365"/>
    <cellStyle name="Normal 14 2 10 5 3 2 2" xfId="12622"/>
    <cellStyle name="Normal 14 2 10 5 3 2 2 2" xfId="31116"/>
    <cellStyle name="Normal 14 2 10 5 3 2 2 3" xfId="46447"/>
    <cellStyle name="Normal 14 2 10 5 3 2 3" xfId="12621"/>
    <cellStyle name="Normal 14 2 10 5 3 2 3 2" xfId="31115"/>
    <cellStyle name="Normal 14 2 10 5 3 2 3 3" xfId="46446"/>
    <cellStyle name="Normal 14 2 10 5 3 2 4" xfId="25886"/>
    <cellStyle name="Normal 14 2 10 5 3 2 5" xfId="41243"/>
    <cellStyle name="Normal 14 2 10 5 3 3" xfId="12623"/>
    <cellStyle name="Normal 14 2 10 5 3 3 2" xfId="31117"/>
    <cellStyle name="Normal 14 2 10 5 3 3 3" xfId="46448"/>
    <cellStyle name="Normal 14 2 10 5 3 4" xfId="12620"/>
    <cellStyle name="Normal 14 2 10 5 3 4 2" xfId="31114"/>
    <cellStyle name="Normal 14 2 10 5 3 4 3" xfId="46445"/>
    <cellStyle name="Normal 14 2 10 5 3 5" xfId="25885"/>
    <cellStyle name="Normal 14 2 10 5 3 6" xfId="41242"/>
    <cellStyle name="Normal 14 2 10 5 4" xfId="7366"/>
    <cellStyle name="Normal 14 2 10 5 4 2" xfId="12625"/>
    <cellStyle name="Normal 14 2 10 5 4 2 2" xfId="31119"/>
    <cellStyle name="Normal 14 2 10 5 4 2 3" xfId="46450"/>
    <cellStyle name="Normal 14 2 10 5 4 3" xfId="12624"/>
    <cellStyle name="Normal 14 2 10 5 4 3 2" xfId="31118"/>
    <cellStyle name="Normal 14 2 10 5 4 3 3" xfId="46449"/>
    <cellStyle name="Normal 14 2 10 5 4 4" xfId="25887"/>
    <cellStyle name="Normal 14 2 10 5 4 5" xfId="41244"/>
    <cellStyle name="Normal 14 2 10 5 5" xfId="12626"/>
    <cellStyle name="Normal 14 2 10 5 5 2" xfId="31120"/>
    <cellStyle name="Normal 14 2 10 5 5 3" xfId="46451"/>
    <cellStyle name="Normal 14 2 10 5 6" xfId="12615"/>
    <cellStyle name="Normal 14 2 10 5 6 2" xfId="31109"/>
    <cellStyle name="Normal 14 2 10 5 6 3" xfId="46440"/>
    <cellStyle name="Normal 14 2 10 5 7" xfId="23029"/>
    <cellStyle name="Normal 14 2 10 5 8" xfId="39125"/>
    <cellStyle name="Normal 14 2 10 6" xfId="20040"/>
    <cellStyle name="Normal 14 2 10 6 2" xfId="38500"/>
    <cellStyle name="Normal 14 2 10 6 3" xfId="53798"/>
    <cellStyle name="Normal 14 2 10 7" xfId="21446"/>
    <cellStyle name="Normal 14 2 10 8" xfId="21329"/>
    <cellStyle name="Normal 14 2 11" xfId="1267"/>
    <cellStyle name="Normal 14 2 11 2" xfId="1268"/>
    <cellStyle name="Normal 14 2 11 2 2" xfId="20043"/>
    <cellStyle name="Normal 14 2 11 2 2 2" xfId="38503"/>
    <cellStyle name="Normal 14 2 11 2 2 3" xfId="53801"/>
    <cellStyle name="Normal 14 2 11 2 3" xfId="2826"/>
    <cellStyle name="Normal 14 2 11 2 4" xfId="21449"/>
    <cellStyle name="Normal 14 2 11 2 5" xfId="24039"/>
    <cellStyle name="Normal 14 2 11 3" xfId="1269"/>
    <cellStyle name="Normal 14 2 11 4" xfId="3621"/>
    <cellStyle name="Normal 14 2 11 4 2" xfId="5902"/>
    <cellStyle name="Normal 14 2 11 4 2 2" xfId="7367"/>
    <cellStyle name="Normal 14 2 11 4 2 2 2" xfId="12630"/>
    <cellStyle name="Normal 14 2 11 4 2 2 2 2" xfId="31124"/>
    <cellStyle name="Normal 14 2 11 4 2 2 2 3" xfId="46455"/>
    <cellStyle name="Normal 14 2 11 4 2 2 3" xfId="12629"/>
    <cellStyle name="Normal 14 2 11 4 2 2 3 2" xfId="31123"/>
    <cellStyle name="Normal 14 2 11 4 2 2 3 3" xfId="46454"/>
    <cellStyle name="Normal 14 2 11 4 2 2 4" xfId="25888"/>
    <cellStyle name="Normal 14 2 11 4 2 2 5" xfId="41245"/>
    <cellStyle name="Normal 14 2 11 4 2 3" xfId="12631"/>
    <cellStyle name="Normal 14 2 11 4 2 3 2" xfId="31125"/>
    <cellStyle name="Normal 14 2 11 4 2 3 3" xfId="46456"/>
    <cellStyle name="Normal 14 2 11 4 2 4" xfId="12628"/>
    <cellStyle name="Normal 14 2 11 4 2 4 2" xfId="31122"/>
    <cellStyle name="Normal 14 2 11 4 2 4 3" xfId="46453"/>
    <cellStyle name="Normal 14 2 11 4 2 5" xfId="24448"/>
    <cellStyle name="Normal 14 2 11 4 2 6" xfId="39828"/>
    <cellStyle name="Normal 14 2 11 4 3" xfId="7368"/>
    <cellStyle name="Normal 14 2 11 4 3 2" xfId="7369"/>
    <cellStyle name="Normal 14 2 11 4 3 2 2" xfId="12634"/>
    <cellStyle name="Normal 14 2 11 4 3 2 2 2" xfId="31128"/>
    <cellStyle name="Normal 14 2 11 4 3 2 2 3" xfId="46459"/>
    <cellStyle name="Normal 14 2 11 4 3 2 3" xfId="12633"/>
    <cellStyle name="Normal 14 2 11 4 3 2 3 2" xfId="31127"/>
    <cellStyle name="Normal 14 2 11 4 3 2 3 3" xfId="46458"/>
    <cellStyle name="Normal 14 2 11 4 3 2 4" xfId="25890"/>
    <cellStyle name="Normal 14 2 11 4 3 2 5" xfId="41247"/>
    <cellStyle name="Normal 14 2 11 4 3 3" xfId="12635"/>
    <cellStyle name="Normal 14 2 11 4 3 3 2" xfId="31129"/>
    <cellStyle name="Normal 14 2 11 4 3 3 3" xfId="46460"/>
    <cellStyle name="Normal 14 2 11 4 3 4" xfId="12632"/>
    <cellStyle name="Normal 14 2 11 4 3 4 2" xfId="31126"/>
    <cellStyle name="Normal 14 2 11 4 3 4 3" xfId="46457"/>
    <cellStyle name="Normal 14 2 11 4 3 5" xfId="25889"/>
    <cellStyle name="Normal 14 2 11 4 3 6" xfId="41246"/>
    <cellStyle name="Normal 14 2 11 4 4" xfId="7370"/>
    <cellStyle name="Normal 14 2 11 4 4 2" xfId="12637"/>
    <cellStyle name="Normal 14 2 11 4 4 2 2" xfId="31131"/>
    <cellStyle name="Normal 14 2 11 4 4 2 3" xfId="46462"/>
    <cellStyle name="Normal 14 2 11 4 4 3" xfId="12636"/>
    <cellStyle name="Normal 14 2 11 4 4 3 2" xfId="31130"/>
    <cellStyle name="Normal 14 2 11 4 4 3 3" xfId="46461"/>
    <cellStyle name="Normal 14 2 11 4 4 4" xfId="25891"/>
    <cellStyle name="Normal 14 2 11 4 4 5" xfId="41248"/>
    <cellStyle name="Normal 14 2 11 4 5" xfId="12638"/>
    <cellStyle name="Normal 14 2 11 4 5 2" xfId="31132"/>
    <cellStyle name="Normal 14 2 11 4 5 3" xfId="46463"/>
    <cellStyle name="Normal 14 2 11 4 6" xfId="12627"/>
    <cellStyle name="Normal 14 2 11 4 6 2" xfId="31121"/>
    <cellStyle name="Normal 14 2 11 4 6 3" xfId="46452"/>
    <cellStyle name="Normal 14 2 11 4 7" xfId="22818"/>
    <cellStyle name="Normal 14 2 11 4 8" xfId="23429"/>
    <cellStyle name="Normal 14 2 11 5" xfId="3843"/>
    <cellStyle name="Normal 14 2 11 5 2" xfId="5971"/>
    <cellStyle name="Normal 14 2 11 5 2 2" xfId="7371"/>
    <cellStyle name="Normal 14 2 11 5 2 2 2" xfId="12642"/>
    <cellStyle name="Normal 14 2 11 5 2 2 2 2" xfId="31136"/>
    <cellStyle name="Normal 14 2 11 5 2 2 2 3" xfId="46467"/>
    <cellStyle name="Normal 14 2 11 5 2 2 3" xfId="12641"/>
    <cellStyle name="Normal 14 2 11 5 2 2 3 2" xfId="31135"/>
    <cellStyle name="Normal 14 2 11 5 2 2 3 3" xfId="46466"/>
    <cellStyle name="Normal 14 2 11 5 2 2 4" xfId="25892"/>
    <cellStyle name="Normal 14 2 11 5 2 2 5" xfId="41249"/>
    <cellStyle name="Normal 14 2 11 5 2 3" xfId="12643"/>
    <cellStyle name="Normal 14 2 11 5 2 3 2" xfId="31137"/>
    <cellStyle name="Normal 14 2 11 5 2 3 3" xfId="46468"/>
    <cellStyle name="Normal 14 2 11 5 2 4" xfId="12640"/>
    <cellStyle name="Normal 14 2 11 5 2 4 2" xfId="31134"/>
    <cellStyle name="Normal 14 2 11 5 2 4 3" xfId="46465"/>
    <cellStyle name="Normal 14 2 11 5 2 5" xfId="24517"/>
    <cellStyle name="Normal 14 2 11 5 2 6" xfId="39897"/>
    <cellStyle name="Normal 14 2 11 5 3" xfId="7372"/>
    <cellStyle name="Normal 14 2 11 5 3 2" xfId="7373"/>
    <cellStyle name="Normal 14 2 11 5 3 2 2" xfId="12646"/>
    <cellStyle name="Normal 14 2 11 5 3 2 2 2" xfId="31140"/>
    <cellStyle name="Normal 14 2 11 5 3 2 2 3" xfId="46471"/>
    <cellStyle name="Normal 14 2 11 5 3 2 3" xfId="12645"/>
    <cellStyle name="Normal 14 2 11 5 3 2 3 2" xfId="31139"/>
    <cellStyle name="Normal 14 2 11 5 3 2 3 3" xfId="46470"/>
    <cellStyle name="Normal 14 2 11 5 3 2 4" xfId="25894"/>
    <cellStyle name="Normal 14 2 11 5 3 2 5" xfId="41251"/>
    <cellStyle name="Normal 14 2 11 5 3 3" xfId="12647"/>
    <cellStyle name="Normal 14 2 11 5 3 3 2" xfId="31141"/>
    <cellStyle name="Normal 14 2 11 5 3 3 3" xfId="46472"/>
    <cellStyle name="Normal 14 2 11 5 3 4" xfId="12644"/>
    <cellStyle name="Normal 14 2 11 5 3 4 2" xfId="31138"/>
    <cellStyle name="Normal 14 2 11 5 3 4 3" xfId="46469"/>
    <cellStyle name="Normal 14 2 11 5 3 5" xfId="25893"/>
    <cellStyle name="Normal 14 2 11 5 3 6" xfId="41250"/>
    <cellStyle name="Normal 14 2 11 5 4" xfId="7374"/>
    <cellStyle name="Normal 14 2 11 5 4 2" xfId="12649"/>
    <cellStyle name="Normal 14 2 11 5 4 2 2" xfId="31143"/>
    <cellStyle name="Normal 14 2 11 5 4 2 3" xfId="46474"/>
    <cellStyle name="Normal 14 2 11 5 4 3" xfId="12648"/>
    <cellStyle name="Normal 14 2 11 5 4 3 2" xfId="31142"/>
    <cellStyle name="Normal 14 2 11 5 4 3 3" xfId="46473"/>
    <cellStyle name="Normal 14 2 11 5 4 4" xfId="25895"/>
    <cellStyle name="Normal 14 2 11 5 4 5" xfId="41252"/>
    <cellStyle name="Normal 14 2 11 5 5" xfId="12650"/>
    <cellStyle name="Normal 14 2 11 5 5 2" xfId="31144"/>
    <cellStyle name="Normal 14 2 11 5 5 3" xfId="46475"/>
    <cellStyle name="Normal 14 2 11 5 6" xfId="12639"/>
    <cellStyle name="Normal 14 2 11 5 6 2" xfId="31133"/>
    <cellStyle name="Normal 14 2 11 5 6 3" xfId="46464"/>
    <cellStyle name="Normal 14 2 11 5 7" xfId="23030"/>
    <cellStyle name="Normal 14 2 11 5 8" xfId="39126"/>
    <cellStyle name="Normal 14 2 11 6" xfId="20042"/>
    <cellStyle name="Normal 14 2 11 6 2" xfId="38502"/>
    <cellStyle name="Normal 14 2 11 6 3" xfId="53800"/>
    <cellStyle name="Normal 14 2 11 7" xfId="21448"/>
    <cellStyle name="Normal 14 2 11 8" xfId="24040"/>
    <cellStyle name="Normal 14 2 12" xfId="1270"/>
    <cellStyle name="Normal 14 2 12 2" xfId="1271"/>
    <cellStyle name="Normal 14 2 12 2 2" xfId="20045"/>
    <cellStyle name="Normal 14 2 12 2 2 2" xfId="38505"/>
    <cellStyle name="Normal 14 2 12 2 2 3" xfId="53803"/>
    <cellStyle name="Normal 14 2 12 2 3" xfId="2827"/>
    <cellStyle name="Normal 14 2 12 2 4" xfId="21451"/>
    <cellStyle name="Normal 14 2 12 2 5" xfId="21327"/>
    <cellStyle name="Normal 14 2 12 3" xfId="1272"/>
    <cellStyle name="Normal 14 2 12 4" xfId="3620"/>
    <cellStyle name="Normal 14 2 12 4 2" xfId="5901"/>
    <cellStyle name="Normal 14 2 12 4 2 2" xfId="7375"/>
    <cellStyle name="Normal 14 2 12 4 2 2 2" xfId="12654"/>
    <cellStyle name="Normal 14 2 12 4 2 2 2 2" xfId="31148"/>
    <cellStyle name="Normal 14 2 12 4 2 2 2 3" xfId="46479"/>
    <cellStyle name="Normal 14 2 12 4 2 2 3" xfId="12653"/>
    <cellStyle name="Normal 14 2 12 4 2 2 3 2" xfId="31147"/>
    <cellStyle name="Normal 14 2 12 4 2 2 3 3" xfId="46478"/>
    <cellStyle name="Normal 14 2 12 4 2 2 4" xfId="25896"/>
    <cellStyle name="Normal 14 2 12 4 2 2 5" xfId="41253"/>
    <cellStyle name="Normal 14 2 12 4 2 3" xfId="12655"/>
    <cellStyle name="Normal 14 2 12 4 2 3 2" xfId="31149"/>
    <cellStyle name="Normal 14 2 12 4 2 3 3" xfId="46480"/>
    <cellStyle name="Normal 14 2 12 4 2 4" xfId="12652"/>
    <cellStyle name="Normal 14 2 12 4 2 4 2" xfId="31146"/>
    <cellStyle name="Normal 14 2 12 4 2 4 3" xfId="46477"/>
    <cellStyle name="Normal 14 2 12 4 2 5" xfId="24447"/>
    <cellStyle name="Normal 14 2 12 4 2 6" xfId="39827"/>
    <cellStyle name="Normal 14 2 12 4 3" xfId="7376"/>
    <cellStyle name="Normal 14 2 12 4 3 2" xfId="7377"/>
    <cellStyle name="Normal 14 2 12 4 3 2 2" xfId="12658"/>
    <cellStyle name="Normal 14 2 12 4 3 2 2 2" xfId="31152"/>
    <cellStyle name="Normal 14 2 12 4 3 2 2 3" xfId="46483"/>
    <cellStyle name="Normal 14 2 12 4 3 2 3" xfId="12657"/>
    <cellStyle name="Normal 14 2 12 4 3 2 3 2" xfId="31151"/>
    <cellStyle name="Normal 14 2 12 4 3 2 3 3" xfId="46482"/>
    <cellStyle name="Normal 14 2 12 4 3 2 4" xfId="25898"/>
    <cellStyle name="Normal 14 2 12 4 3 2 5" xfId="41255"/>
    <cellStyle name="Normal 14 2 12 4 3 3" xfId="12659"/>
    <cellStyle name="Normal 14 2 12 4 3 3 2" xfId="31153"/>
    <cellStyle name="Normal 14 2 12 4 3 3 3" xfId="46484"/>
    <cellStyle name="Normal 14 2 12 4 3 4" xfId="12656"/>
    <cellStyle name="Normal 14 2 12 4 3 4 2" xfId="31150"/>
    <cellStyle name="Normal 14 2 12 4 3 4 3" xfId="46481"/>
    <cellStyle name="Normal 14 2 12 4 3 5" xfId="25897"/>
    <cellStyle name="Normal 14 2 12 4 3 6" xfId="41254"/>
    <cellStyle name="Normal 14 2 12 4 4" xfId="7378"/>
    <cellStyle name="Normal 14 2 12 4 4 2" xfId="12661"/>
    <cellStyle name="Normal 14 2 12 4 4 2 2" xfId="31155"/>
    <cellStyle name="Normal 14 2 12 4 4 2 3" xfId="46486"/>
    <cellStyle name="Normal 14 2 12 4 4 3" xfId="12660"/>
    <cellStyle name="Normal 14 2 12 4 4 3 2" xfId="31154"/>
    <cellStyle name="Normal 14 2 12 4 4 3 3" xfId="46485"/>
    <cellStyle name="Normal 14 2 12 4 4 4" xfId="25899"/>
    <cellStyle name="Normal 14 2 12 4 4 5" xfId="41256"/>
    <cellStyle name="Normal 14 2 12 4 5" xfId="12662"/>
    <cellStyle name="Normal 14 2 12 4 5 2" xfId="31156"/>
    <cellStyle name="Normal 14 2 12 4 5 3" xfId="46487"/>
    <cellStyle name="Normal 14 2 12 4 6" xfId="12651"/>
    <cellStyle name="Normal 14 2 12 4 6 2" xfId="31145"/>
    <cellStyle name="Normal 14 2 12 4 6 3" xfId="46476"/>
    <cellStyle name="Normal 14 2 12 4 7" xfId="22817"/>
    <cellStyle name="Normal 14 2 12 4 8" xfId="23430"/>
    <cellStyle name="Normal 14 2 12 5" xfId="3844"/>
    <cellStyle name="Normal 14 2 12 5 2" xfId="5972"/>
    <cellStyle name="Normal 14 2 12 5 2 2" xfId="7379"/>
    <cellStyle name="Normal 14 2 12 5 2 2 2" xfId="12666"/>
    <cellStyle name="Normal 14 2 12 5 2 2 2 2" xfId="31160"/>
    <cellStyle name="Normal 14 2 12 5 2 2 2 3" xfId="46491"/>
    <cellStyle name="Normal 14 2 12 5 2 2 3" xfId="12665"/>
    <cellStyle name="Normal 14 2 12 5 2 2 3 2" xfId="31159"/>
    <cellStyle name="Normal 14 2 12 5 2 2 3 3" xfId="46490"/>
    <cellStyle name="Normal 14 2 12 5 2 2 4" xfId="25900"/>
    <cellStyle name="Normal 14 2 12 5 2 2 5" xfId="41257"/>
    <cellStyle name="Normal 14 2 12 5 2 3" xfId="12667"/>
    <cellStyle name="Normal 14 2 12 5 2 3 2" xfId="31161"/>
    <cellStyle name="Normal 14 2 12 5 2 3 3" xfId="46492"/>
    <cellStyle name="Normal 14 2 12 5 2 4" xfId="12664"/>
    <cellStyle name="Normal 14 2 12 5 2 4 2" xfId="31158"/>
    <cellStyle name="Normal 14 2 12 5 2 4 3" xfId="46489"/>
    <cellStyle name="Normal 14 2 12 5 2 5" xfId="24518"/>
    <cellStyle name="Normal 14 2 12 5 2 6" xfId="39898"/>
    <cellStyle name="Normal 14 2 12 5 3" xfId="7380"/>
    <cellStyle name="Normal 14 2 12 5 3 2" xfId="7381"/>
    <cellStyle name="Normal 14 2 12 5 3 2 2" xfId="12670"/>
    <cellStyle name="Normal 14 2 12 5 3 2 2 2" xfId="31164"/>
    <cellStyle name="Normal 14 2 12 5 3 2 2 3" xfId="46495"/>
    <cellStyle name="Normal 14 2 12 5 3 2 3" xfId="12669"/>
    <cellStyle name="Normal 14 2 12 5 3 2 3 2" xfId="31163"/>
    <cellStyle name="Normal 14 2 12 5 3 2 3 3" xfId="46494"/>
    <cellStyle name="Normal 14 2 12 5 3 2 4" xfId="25902"/>
    <cellStyle name="Normal 14 2 12 5 3 2 5" xfId="41259"/>
    <cellStyle name="Normal 14 2 12 5 3 3" xfId="12671"/>
    <cellStyle name="Normal 14 2 12 5 3 3 2" xfId="31165"/>
    <cellStyle name="Normal 14 2 12 5 3 3 3" xfId="46496"/>
    <cellStyle name="Normal 14 2 12 5 3 4" xfId="12668"/>
    <cellStyle name="Normal 14 2 12 5 3 4 2" xfId="31162"/>
    <cellStyle name="Normal 14 2 12 5 3 4 3" xfId="46493"/>
    <cellStyle name="Normal 14 2 12 5 3 5" xfId="25901"/>
    <cellStyle name="Normal 14 2 12 5 3 6" xfId="41258"/>
    <cellStyle name="Normal 14 2 12 5 4" xfId="7382"/>
    <cellStyle name="Normal 14 2 12 5 4 2" xfId="12673"/>
    <cellStyle name="Normal 14 2 12 5 4 2 2" xfId="31167"/>
    <cellStyle name="Normal 14 2 12 5 4 2 3" xfId="46498"/>
    <cellStyle name="Normal 14 2 12 5 4 3" xfId="12672"/>
    <cellStyle name="Normal 14 2 12 5 4 3 2" xfId="31166"/>
    <cellStyle name="Normal 14 2 12 5 4 3 3" xfId="46497"/>
    <cellStyle name="Normal 14 2 12 5 4 4" xfId="25903"/>
    <cellStyle name="Normal 14 2 12 5 4 5" xfId="41260"/>
    <cellStyle name="Normal 14 2 12 5 5" xfId="12674"/>
    <cellStyle name="Normal 14 2 12 5 5 2" xfId="31168"/>
    <cellStyle name="Normal 14 2 12 5 5 3" xfId="46499"/>
    <cellStyle name="Normal 14 2 12 5 6" xfId="12663"/>
    <cellStyle name="Normal 14 2 12 5 6 2" xfId="31157"/>
    <cellStyle name="Normal 14 2 12 5 6 3" xfId="46488"/>
    <cellStyle name="Normal 14 2 12 5 7" xfId="23031"/>
    <cellStyle name="Normal 14 2 12 5 8" xfId="39127"/>
    <cellStyle name="Normal 14 2 12 6" xfId="20044"/>
    <cellStyle name="Normal 14 2 12 6 2" xfId="38504"/>
    <cellStyle name="Normal 14 2 12 6 3" xfId="53802"/>
    <cellStyle name="Normal 14 2 12 7" xfId="21450"/>
    <cellStyle name="Normal 14 2 12 8" xfId="21328"/>
    <cellStyle name="Normal 14 2 13" xfId="1273"/>
    <cellStyle name="Normal 14 2 13 2" xfId="1274"/>
    <cellStyle name="Normal 14 2 13 2 2" xfId="20047"/>
    <cellStyle name="Normal 14 2 13 2 2 2" xfId="38507"/>
    <cellStyle name="Normal 14 2 13 2 2 3" xfId="53805"/>
    <cellStyle name="Normal 14 2 13 2 3" xfId="2828"/>
    <cellStyle name="Normal 14 2 13 2 4" xfId="21453"/>
    <cellStyle name="Normal 14 2 13 2 5" xfId="24036"/>
    <cellStyle name="Normal 14 2 13 3" xfId="1275"/>
    <cellStyle name="Normal 14 2 13 4" xfId="3619"/>
    <cellStyle name="Normal 14 2 13 4 2" xfId="5900"/>
    <cellStyle name="Normal 14 2 13 4 2 2" xfId="7383"/>
    <cellStyle name="Normal 14 2 13 4 2 2 2" xfId="12678"/>
    <cellStyle name="Normal 14 2 13 4 2 2 2 2" xfId="31172"/>
    <cellStyle name="Normal 14 2 13 4 2 2 2 3" xfId="46503"/>
    <cellStyle name="Normal 14 2 13 4 2 2 3" xfId="12677"/>
    <cellStyle name="Normal 14 2 13 4 2 2 3 2" xfId="31171"/>
    <cellStyle name="Normal 14 2 13 4 2 2 3 3" xfId="46502"/>
    <cellStyle name="Normal 14 2 13 4 2 2 4" xfId="25904"/>
    <cellStyle name="Normal 14 2 13 4 2 2 5" xfId="41261"/>
    <cellStyle name="Normal 14 2 13 4 2 3" xfId="12679"/>
    <cellStyle name="Normal 14 2 13 4 2 3 2" xfId="31173"/>
    <cellStyle name="Normal 14 2 13 4 2 3 3" xfId="46504"/>
    <cellStyle name="Normal 14 2 13 4 2 4" xfId="12676"/>
    <cellStyle name="Normal 14 2 13 4 2 4 2" xfId="31170"/>
    <cellStyle name="Normal 14 2 13 4 2 4 3" xfId="46501"/>
    <cellStyle name="Normal 14 2 13 4 2 5" xfId="24446"/>
    <cellStyle name="Normal 14 2 13 4 2 6" xfId="39826"/>
    <cellStyle name="Normal 14 2 13 4 3" xfId="7384"/>
    <cellStyle name="Normal 14 2 13 4 3 2" xfId="7385"/>
    <cellStyle name="Normal 14 2 13 4 3 2 2" xfId="12682"/>
    <cellStyle name="Normal 14 2 13 4 3 2 2 2" xfId="31176"/>
    <cellStyle name="Normal 14 2 13 4 3 2 2 3" xfId="46507"/>
    <cellStyle name="Normal 14 2 13 4 3 2 3" xfId="12681"/>
    <cellStyle name="Normal 14 2 13 4 3 2 3 2" xfId="31175"/>
    <cellStyle name="Normal 14 2 13 4 3 2 3 3" xfId="46506"/>
    <cellStyle name="Normal 14 2 13 4 3 2 4" xfId="25906"/>
    <cellStyle name="Normal 14 2 13 4 3 2 5" xfId="41263"/>
    <cellStyle name="Normal 14 2 13 4 3 3" xfId="12683"/>
    <cellStyle name="Normal 14 2 13 4 3 3 2" xfId="31177"/>
    <cellStyle name="Normal 14 2 13 4 3 3 3" xfId="46508"/>
    <cellStyle name="Normal 14 2 13 4 3 4" xfId="12680"/>
    <cellStyle name="Normal 14 2 13 4 3 4 2" xfId="31174"/>
    <cellStyle name="Normal 14 2 13 4 3 4 3" xfId="46505"/>
    <cellStyle name="Normal 14 2 13 4 3 5" xfId="25905"/>
    <cellStyle name="Normal 14 2 13 4 3 6" xfId="41262"/>
    <cellStyle name="Normal 14 2 13 4 4" xfId="7386"/>
    <cellStyle name="Normal 14 2 13 4 4 2" xfId="12685"/>
    <cellStyle name="Normal 14 2 13 4 4 2 2" xfId="31179"/>
    <cellStyle name="Normal 14 2 13 4 4 2 3" xfId="46510"/>
    <cellStyle name="Normal 14 2 13 4 4 3" xfId="12684"/>
    <cellStyle name="Normal 14 2 13 4 4 3 2" xfId="31178"/>
    <cellStyle name="Normal 14 2 13 4 4 3 3" xfId="46509"/>
    <cellStyle name="Normal 14 2 13 4 4 4" xfId="25907"/>
    <cellStyle name="Normal 14 2 13 4 4 5" xfId="41264"/>
    <cellStyle name="Normal 14 2 13 4 5" xfId="12686"/>
    <cellStyle name="Normal 14 2 13 4 5 2" xfId="31180"/>
    <cellStyle name="Normal 14 2 13 4 5 3" xfId="46511"/>
    <cellStyle name="Normal 14 2 13 4 6" xfId="12675"/>
    <cellStyle name="Normal 14 2 13 4 6 2" xfId="31169"/>
    <cellStyle name="Normal 14 2 13 4 6 3" xfId="46500"/>
    <cellStyle name="Normal 14 2 13 4 7" xfId="22816"/>
    <cellStyle name="Normal 14 2 13 4 8" xfId="23431"/>
    <cellStyle name="Normal 14 2 13 5" xfId="3845"/>
    <cellStyle name="Normal 14 2 13 5 2" xfId="5973"/>
    <cellStyle name="Normal 14 2 13 5 2 2" xfId="7387"/>
    <cellStyle name="Normal 14 2 13 5 2 2 2" xfId="12690"/>
    <cellStyle name="Normal 14 2 13 5 2 2 2 2" xfId="31184"/>
    <cellStyle name="Normal 14 2 13 5 2 2 2 3" xfId="46515"/>
    <cellStyle name="Normal 14 2 13 5 2 2 3" xfId="12689"/>
    <cellStyle name="Normal 14 2 13 5 2 2 3 2" xfId="31183"/>
    <cellStyle name="Normal 14 2 13 5 2 2 3 3" xfId="46514"/>
    <cellStyle name="Normal 14 2 13 5 2 2 4" xfId="25908"/>
    <cellStyle name="Normal 14 2 13 5 2 2 5" xfId="41265"/>
    <cellStyle name="Normal 14 2 13 5 2 3" xfId="12691"/>
    <cellStyle name="Normal 14 2 13 5 2 3 2" xfId="31185"/>
    <cellStyle name="Normal 14 2 13 5 2 3 3" xfId="46516"/>
    <cellStyle name="Normal 14 2 13 5 2 4" xfId="12688"/>
    <cellStyle name="Normal 14 2 13 5 2 4 2" xfId="31182"/>
    <cellStyle name="Normal 14 2 13 5 2 4 3" xfId="46513"/>
    <cellStyle name="Normal 14 2 13 5 2 5" xfId="24519"/>
    <cellStyle name="Normal 14 2 13 5 2 6" xfId="39899"/>
    <cellStyle name="Normal 14 2 13 5 3" xfId="7388"/>
    <cellStyle name="Normal 14 2 13 5 3 2" xfId="7389"/>
    <cellStyle name="Normal 14 2 13 5 3 2 2" xfId="12694"/>
    <cellStyle name="Normal 14 2 13 5 3 2 2 2" xfId="31188"/>
    <cellStyle name="Normal 14 2 13 5 3 2 2 3" xfId="46519"/>
    <cellStyle name="Normal 14 2 13 5 3 2 3" xfId="12693"/>
    <cellStyle name="Normal 14 2 13 5 3 2 3 2" xfId="31187"/>
    <cellStyle name="Normal 14 2 13 5 3 2 3 3" xfId="46518"/>
    <cellStyle name="Normal 14 2 13 5 3 2 4" xfId="25910"/>
    <cellStyle name="Normal 14 2 13 5 3 2 5" xfId="41267"/>
    <cellStyle name="Normal 14 2 13 5 3 3" xfId="12695"/>
    <cellStyle name="Normal 14 2 13 5 3 3 2" xfId="31189"/>
    <cellStyle name="Normal 14 2 13 5 3 3 3" xfId="46520"/>
    <cellStyle name="Normal 14 2 13 5 3 4" xfId="12692"/>
    <cellStyle name="Normal 14 2 13 5 3 4 2" xfId="31186"/>
    <cellStyle name="Normal 14 2 13 5 3 4 3" xfId="46517"/>
    <cellStyle name="Normal 14 2 13 5 3 5" xfId="25909"/>
    <cellStyle name="Normal 14 2 13 5 3 6" xfId="41266"/>
    <cellStyle name="Normal 14 2 13 5 4" xfId="7390"/>
    <cellStyle name="Normal 14 2 13 5 4 2" xfId="12697"/>
    <cellStyle name="Normal 14 2 13 5 4 2 2" xfId="31191"/>
    <cellStyle name="Normal 14 2 13 5 4 2 3" xfId="46522"/>
    <cellStyle name="Normal 14 2 13 5 4 3" xfId="12696"/>
    <cellStyle name="Normal 14 2 13 5 4 3 2" xfId="31190"/>
    <cellStyle name="Normal 14 2 13 5 4 3 3" xfId="46521"/>
    <cellStyle name="Normal 14 2 13 5 4 4" xfId="25911"/>
    <cellStyle name="Normal 14 2 13 5 4 5" xfId="41268"/>
    <cellStyle name="Normal 14 2 13 5 5" xfId="12698"/>
    <cellStyle name="Normal 14 2 13 5 5 2" xfId="31192"/>
    <cellStyle name="Normal 14 2 13 5 5 3" xfId="46523"/>
    <cellStyle name="Normal 14 2 13 5 6" xfId="12687"/>
    <cellStyle name="Normal 14 2 13 5 6 2" xfId="31181"/>
    <cellStyle name="Normal 14 2 13 5 6 3" xfId="46512"/>
    <cellStyle name="Normal 14 2 13 5 7" xfId="23032"/>
    <cellStyle name="Normal 14 2 13 5 8" xfId="39128"/>
    <cellStyle name="Normal 14 2 13 6" xfId="20046"/>
    <cellStyle name="Normal 14 2 13 6 2" xfId="38506"/>
    <cellStyle name="Normal 14 2 13 6 3" xfId="53804"/>
    <cellStyle name="Normal 14 2 13 7" xfId="21452"/>
    <cellStyle name="Normal 14 2 13 8" xfId="24037"/>
    <cellStyle name="Normal 14 2 14" xfId="1276"/>
    <cellStyle name="Normal 14 2 14 2" xfId="1277"/>
    <cellStyle name="Normal 14 2 14 2 2" xfId="20049"/>
    <cellStyle name="Normal 14 2 14 2 2 2" xfId="38509"/>
    <cellStyle name="Normal 14 2 14 2 2 3" xfId="53807"/>
    <cellStyle name="Normal 14 2 14 2 3" xfId="2829"/>
    <cellStyle name="Normal 14 2 14 2 4" xfId="21455"/>
    <cellStyle name="Normal 14 2 14 2 5" xfId="24034"/>
    <cellStyle name="Normal 14 2 14 3" xfId="1278"/>
    <cellStyle name="Normal 14 2 14 4" xfId="3618"/>
    <cellStyle name="Normal 14 2 14 4 2" xfId="5899"/>
    <cellStyle name="Normal 14 2 14 4 2 2" xfId="7391"/>
    <cellStyle name="Normal 14 2 14 4 2 2 2" xfId="12702"/>
    <cellStyle name="Normal 14 2 14 4 2 2 2 2" xfId="31196"/>
    <cellStyle name="Normal 14 2 14 4 2 2 2 3" xfId="46527"/>
    <cellStyle name="Normal 14 2 14 4 2 2 3" xfId="12701"/>
    <cellStyle name="Normal 14 2 14 4 2 2 3 2" xfId="31195"/>
    <cellStyle name="Normal 14 2 14 4 2 2 3 3" xfId="46526"/>
    <cellStyle name="Normal 14 2 14 4 2 2 4" xfId="25912"/>
    <cellStyle name="Normal 14 2 14 4 2 2 5" xfId="41269"/>
    <cellStyle name="Normal 14 2 14 4 2 3" xfId="12703"/>
    <cellStyle name="Normal 14 2 14 4 2 3 2" xfId="31197"/>
    <cellStyle name="Normal 14 2 14 4 2 3 3" xfId="46528"/>
    <cellStyle name="Normal 14 2 14 4 2 4" xfId="12700"/>
    <cellStyle name="Normal 14 2 14 4 2 4 2" xfId="31194"/>
    <cellStyle name="Normal 14 2 14 4 2 4 3" xfId="46525"/>
    <cellStyle name="Normal 14 2 14 4 2 5" xfId="24445"/>
    <cellStyle name="Normal 14 2 14 4 2 6" xfId="39825"/>
    <cellStyle name="Normal 14 2 14 4 3" xfId="7392"/>
    <cellStyle name="Normal 14 2 14 4 3 2" xfId="7393"/>
    <cellStyle name="Normal 14 2 14 4 3 2 2" xfId="12706"/>
    <cellStyle name="Normal 14 2 14 4 3 2 2 2" xfId="31200"/>
    <cellStyle name="Normal 14 2 14 4 3 2 2 3" xfId="46531"/>
    <cellStyle name="Normal 14 2 14 4 3 2 3" xfId="12705"/>
    <cellStyle name="Normal 14 2 14 4 3 2 3 2" xfId="31199"/>
    <cellStyle name="Normal 14 2 14 4 3 2 3 3" xfId="46530"/>
    <cellStyle name="Normal 14 2 14 4 3 2 4" xfId="25914"/>
    <cellStyle name="Normal 14 2 14 4 3 2 5" xfId="41271"/>
    <cellStyle name="Normal 14 2 14 4 3 3" xfId="12707"/>
    <cellStyle name="Normal 14 2 14 4 3 3 2" xfId="31201"/>
    <cellStyle name="Normal 14 2 14 4 3 3 3" xfId="46532"/>
    <cellStyle name="Normal 14 2 14 4 3 4" xfId="12704"/>
    <cellStyle name="Normal 14 2 14 4 3 4 2" xfId="31198"/>
    <cellStyle name="Normal 14 2 14 4 3 4 3" xfId="46529"/>
    <cellStyle name="Normal 14 2 14 4 3 5" xfId="25913"/>
    <cellStyle name="Normal 14 2 14 4 3 6" xfId="41270"/>
    <cellStyle name="Normal 14 2 14 4 4" xfId="7394"/>
    <cellStyle name="Normal 14 2 14 4 4 2" xfId="12709"/>
    <cellStyle name="Normal 14 2 14 4 4 2 2" xfId="31203"/>
    <cellStyle name="Normal 14 2 14 4 4 2 3" xfId="46534"/>
    <cellStyle name="Normal 14 2 14 4 4 3" xfId="12708"/>
    <cellStyle name="Normal 14 2 14 4 4 3 2" xfId="31202"/>
    <cellStyle name="Normal 14 2 14 4 4 3 3" xfId="46533"/>
    <cellStyle name="Normal 14 2 14 4 4 4" xfId="25915"/>
    <cellStyle name="Normal 14 2 14 4 4 5" xfId="41272"/>
    <cellStyle name="Normal 14 2 14 4 5" xfId="12710"/>
    <cellStyle name="Normal 14 2 14 4 5 2" xfId="31204"/>
    <cellStyle name="Normal 14 2 14 4 5 3" xfId="46535"/>
    <cellStyle name="Normal 14 2 14 4 6" xfId="12699"/>
    <cellStyle name="Normal 14 2 14 4 6 2" xfId="31193"/>
    <cellStyle name="Normal 14 2 14 4 6 3" xfId="46524"/>
    <cellStyle name="Normal 14 2 14 4 7" xfId="22815"/>
    <cellStyle name="Normal 14 2 14 4 8" xfId="23432"/>
    <cellStyle name="Normal 14 2 14 5" xfId="3846"/>
    <cellStyle name="Normal 14 2 14 5 2" xfId="5974"/>
    <cellStyle name="Normal 14 2 14 5 2 2" xfId="7395"/>
    <cellStyle name="Normal 14 2 14 5 2 2 2" xfId="12714"/>
    <cellStyle name="Normal 14 2 14 5 2 2 2 2" xfId="31208"/>
    <cellStyle name="Normal 14 2 14 5 2 2 2 3" xfId="46539"/>
    <cellStyle name="Normal 14 2 14 5 2 2 3" xfId="12713"/>
    <cellStyle name="Normal 14 2 14 5 2 2 3 2" xfId="31207"/>
    <cellStyle name="Normal 14 2 14 5 2 2 3 3" xfId="46538"/>
    <cellStyle name="Normal 14 2 14 5 2 2 4" xfId="25916"/>
    <cellStyle name="Normal 14 2 14 5 2 2 5" xfId="41273"/>
    <cellStyle name="Normal 14 2 14 5 2 3" xfId="12715"/>
    <cellStyle name="Normal 14 2 14 5 2 3 2" xfId="31209"/>
    <cellStyle name="Normal 14 2 14 5 2 3 3" xfId="46540"/>
    <cellStyle name="Normal 14 2 14 5 2 4" xfId="12712"/>
    <cellStyle name="Normal 14 2 14 5 2 4 2" xfId="31206"/>
    <cellStyle name="Normal 14 2 14 5 2 4 3" xfId="46537"/>
    <cellStyle name="Normal 14 2 14 5 2 5" xfId="24520"/>
    <cellStyle name="Normal 14 2 14 5 2 6" xfId="39900"/>
    <cellStyle name="Normal 14 2 14 5 3" xfId="7396"/>
    <cellStyle name="Normal 14 2 14 5 3 2" xfId="7397"/>
    <cellStyle name="Normal 14 2 14 5 3 2 2" xfId="12718"/>
    <cellStyle name="Normal 14 2 14 5 3 2 2 2" xfId="31212"/>
    <cellStyle name="Normal 14 2 14 5 3 2 2 3" xfId="46543"/>
    <cellStyle name="Normal 14 2 14 5 3 2 3" xfId="12717"/>
    <cellStyle name="Normal 14 2 14 5 3 2 3 2" xfId="31211"/>
    <cellStyle name="Normal 14 2 14 5 3 2 3 3" xfId="46542"/>
    <cellStyle name="Normal 14 2 14 5 3 2 4" xfId="25918"/>
    <cellStyle name="Normal 14 2 14 5 3 2 5" xfId="41275"/>
    <cellStyle name="Normal 14 2 14 5 3 3" xfId="12719"/>
    <cellStyle name="Normal 14 2 14 5 3 3 2" xfId="31213"/>
    <cellStyle name="Normal 14 2 14 5 3 3 3" xfId="46544"/>
    <cellStyle name="Normal 14 2 14 5 3 4" xfId="12716"/>
    <cellStyle name="Normal 14 2 14 5 3 4 2" xfId="31210"/>
    <cellStyle name="Normal 14 2 14 5 3 4 3" xfId="46541"/>
    <cellStyle name="Normal 14 2 14 5 3 5" xfId="25917"/>
    <cellStyle name="Normal 14 2 14 5 3 6" xfId="41274"/>
    <cellStyle name="Normal 14 2 14 5 4" xfId="7398"/>
    <cellStyle name="Normal 14 2 14 5 4 2" xfId="12721"/>
    <cellStyle name="Normal 14 2 14 5 4 2 2" xfId="31215"/>
    <cellStyle name="Normal 14 2 14 5 4 2 3" xfId="46546"/>
    <cellStyle name="Normal 14 2 14 5 4 3" xfId="12720"/>
    <cellStyle name="Normal 14 2 14 5 4 3 2" xfId="31214"/>
    <cellStyle name="Normal 14 2 14 5 4 3 3" xfId="46545"/>
    <cellStyle name="Normal 14 2 14 5 4 4" xfId="25919"/>
    <cellStyle name="Normal 14 2 14 5 4 5" xfId="41276"/>
    <cellStyle name="Normal 14 2 14 5 5" xfId="12722"/>
    <cellStyle name="Normal 14 2 14 5 5 2" xfId="31216"/>
    <cellStyle name="Normal 14 2 14 5 5 3" xfId="46547"/>
    <cellStyle name="Normal 14 2 14 5 6" xfId="12711"/>
    <cellStyle name="Normal 14 2 14 5 6 2" xfId="31205"/>
    <cellStyle name="Normal 14 2 14 5 6 3" xfId="46536"/>
    <cellStyle name="Normal 14 2 14 5 7" xfId="23033"/>
    <cellStyle name="Normal 14 2 14 5 8" xfId="39129"/>
    <cellStyle name="Normal 14 2 14 6" xfId="20048"/>
    <cellStyle name="Normal 14 2 14 6 2" xfId="38508"/>
    <cellStyle name="Normal 14 2 14 6 3" xfId="53806"/>
    <cellStyle name="Normal 14 2 14 7" xfId="21454"/>
    <cellStyle name="Normal 14 2 14 8" xfId="24035"/>
    <cellStyle name="Normal 14 2 15" xfId="1279"/>
    <cellStyle name="Normal 14 2 15 2" xfId="1280"/>
    <cellStyle name="Normal 14 2 15 2 2" xfId="20051"/>
    <cellStyle name="Normal 14 2 15 2 2 2" xfId="38511"/>
    <cellStyle name="Normal 14 2 15 2 2 3" xfId="53809"/>
    <cellStyle name="Normal 14 2 15 2 3" xfId="2830"/>
    <cellStyle name="Normal 14 2 15 2 4" xfId="21457"/>
    <cellStyle name="Normal 14 2 15 2 5" xfId="24033"/>
    <cellStyle name="Normal 14 2 15 3" xfId="1281"/>
    <cellStyle name="Normal 14 2 15 4" xfId="3617"/>
    <cellStyle name="Normal 14 2 15 4 2" xfId="5898"/>
    <cellStyle name="Normal 14 2 15 4 2 2" xfId="7399"/>
    <cellStyle name="Normal 14 2 15 4 2 2 2" xfId="12726"/>
    <cellStyle name="Normal 14 2 15 4 2 2 2 2" xfId="31220"/>
    <cellStyle name="Normal 14 2 15 4 2 2 2 3" xfId="46551"/>
    <cellStyle name="Normal 14 2 15 4 2 2 3" xfId="12725"/>
    <cellStyle name="Normal 14 2 15 4 2 2 3 2" xfId="31219"/>
    <cellStyle name="Normal 14 2 15 4 2 2 3 3" xfId="46550"/>
    <cellStyle name="Normal 14 2 15 4 2 2 4" xfId="25920"/>
    <cellStyle name="Normal 14 2 15 4 2 2 5" xfId="41277"/>
    <cellStyle name="Normal 14 2 15 4 2 3" xfId="12727"/>
    <cellStyle name="Normal 14 2 15 4 2 3 2" xfId="31221"/>
    <cellStyle name="Normal 14 2 15 4 2 3 3" xfId="46552"/>
    <cellStyle name="Normal 14 2 15 4 2 4" xfId="12724"/>
    <cellStyle name="Normal 14 2 15 4 2 4 2" xfId="31218"/>
    <cellStyle name="Normal 14 2 15 4 2 4 3" xfId="46549"/>
    <cellStyle name="Normal 14 2 15 4 2 5" xfId="24444"/>
    <cellStyle name="Normal 14 2 15 4 2 6" xfId="39824"/>
    <cellStyle name="Normal 14 2 15 4 3" xfId="7400"/>
    <cellStyle name="Normal 14 2 15 4 3 2" xfId="7401"/>
    <cellStyle name="Normal 14 2 15 4 3 2 2" xfId="12730"/>
    <cellStyle name="Normal 14 2 15 4 3 2 2 2" xfId="31224"/>
    <cellStyle name="Normal 14 2 15 4 3 2 2 3" xfId="46555"/>
    <cellStyle name="Normal 14 2 15 4 3 2 3" xfId="12729"/>
    <cellStyle name="Normal 14 2 15 4 3 2 3 2" xfId="31223"/>
    <cellStyle name="Normal 14 2 15 4 3 2 3 3" xfId="46554"/>
    <cellStyle name="Normal 14 2 15 4 3 2 4" xfId="25922"/>
    <cellStyle name="Normal 14 2 15 4 3 2 5" xfId="41279"/>
    <cellStyle name="Normal 14 2 15 4 3 3" xfId="12731"/>
    <cellStyle name="Normal 14 2 15 4 3 3 2" xfId="31225"/>
    <cellStyle name="Normal 14 2 15 4 3 3 3" xfId="46556"/>
    <cellStyle name="Normal 14 2 15 4 3 4" xfId="12728"/>
    <cellStyle name="Normal 14 2 15 4 3 4 2" xfId="31222"/>
    <cellStyle name="Normal 14 2 15 4 3 4 3" xfId="46553"/>
    <cellStyle name="Normal 14 2 15 4 3 5" xfId="25921"/>
    <cellStyle name="Normal 14 2 15 4 3 6" xfId="41278"/>
    <cellStyle name="Normal 14 2 15 4 4" xfId="7402"/>
    <cellStyle name="Normal 14 2 15 4 4 2" xfId="12733"/>
    <cellStyle name="Normal 14 2 15 4 4 2 2" xfId="31227"/>
    <cellStyle name="Normal 14 2 15 4 4 2 3" xfId="46558"/>
    <cellStyle name="Normal 14 2 15 4 4 3" xfId="12732"/>
    <cellStyle name="Normal 14 2 15 4 4 3 2" xfId="31226"/>
    <cellStyle name="Normal 14 2 15 4 4 3 3" xfId="46557"/>
    <cellStyle name="Normal 14 2 15 4 4 4" xfId="25923"/>
    <cellStyle name="Normal 14 2 15 4 4 5" xfId="41280"/>
    <cellStyle name="Normal 14 2 15 4 5" xfId="12734"/>
    <cellStyle name="Normal 14 2 15 4 5 2" xfId="31228"/>
    <cellStyle name="Normal 14 2 15 4 5 3" xfId="46559"/>
    <cellStyle name="Normal 14 2 15 4 6" xfId="12723"/>
    <cellStyle name="Normal 14 2 15 4 6 2" xfId="31217"/>
    <cellStyle name="Normal 14 2 15 4 6 3" xfId="46548"/>
    <cellStyle name="Normal 14 2 15 4 7" xfId="22814"/>
    <cellStyle name="Normal 14 2 15 4 8" xfId="23433"/>
    <cellStyle name="Normal 14 2 15 5" xfId="3847"/>
    <cellStyle name="Normal 14 2 15 5 2" xfId="5975"/>
    <cellStyle name="Normal 14 2 15 5 2 2" xfId="7403"/>
    <cellStyle name="Normal 14 2 15 5 2 2 2" xfId="12738"/>
    <cellStyle name="Normal 14 2 15 5 2 2 2 2" xfId="31232"/>
    <cellStyle name="Normal 14 2 15 5 2 2 2 3" xfId="46563"/>
    <cellStyle name="Normal 14 2 15 5 2 2 3" xfId="12737"/>
    <cellStyle name="Normal 14 2 15 5 2 2 3 2" xfId="31231"/>
    <cellStyle name="Normal 14 2 15 5 2 2 3 3" xfId="46562"/>
    <cellStyle name="Normal 14 2 15 5 2 2 4" xfId="25924"/>
    <cellStyle name="Normal 14 2 15 5 2 2 5" xfId="41281"/>
    <cellStyle name="Normal 14 2 15 5 2 3" xfId="12739"/>
    <cellStyle name="Normal 14 2 15 5 2 3 2" xfId="31233"/>
    <cellStyle name="Normal 14 2 15 5 2 3 3" xfId="46564"/>
    <cellStyle name="Normal 14 2 15 5 2 4" xfId="12736"/>
    <cellStyle name="Normal 14 2 15 5 2 4 2" xfId="31230"/>
    <cellStyle name="Normal 14 2 15 5 2 4 3" xfId="46561"/>
    <cellStyle name="Normal 14 2 15 5 2 5" xfId="24521"/>
    <cellStyle name="Normal 14 2 15 5 2 6" xfId="39901"/>
    <cellStyle name="Normal 14 2 15 5 3" xfId="7404"/>
    <cellStyle name="Normal 14 2 15 5 3 2" xfId="7405"/>
    <cellStyle name="Normal 14 2 15 5 3 2 2" xfId="12742"/>
    <cellStyle name="Normal 14 2 15 5 3 2 2 2" xfId="31236"/>
    <cellStyle name="Normal 14 2 15 5 3 2 2 3" xfId="46567"/>
    <cellStyle name="Normal 14 2 15 5 3 2 3" xfId="12741"/>
    <cellStyle name="Normal 14 2 15 5 3 2 3 2" xfId="31235"/>
    <cellStyle name="Normal 14 2 15 5 3 2 3 3" xfId="46566"/>
    <cellStyle name="Normal 14 2 15 5 3 2 4" xfId="25926"/>
    <cellStyle name="Normal 14 2 15 5 3 2 5" xfId="41283"/>
    <cellStyle name="Normal 14 2 15 5 3 3" xfId="12743"/>
    <cellStyle name="Normal 14 2 15 5 3 3 2" xfId="31237"/>
    <cellStyle name="Normal 14 2 15 5 3 3 3" xfId="46568"/>
    <cellStyle name="Normal 14 2 15 5 3 4" xfId="12740"/>
    <cellStyle name="Normal 14 2 15 5 3 4 2" xfId="31234"/>
    <cellStyle name="Normal 14 2 15 5 3 4 3" xfId="46565"/>
    <cellStyle name="Normal 14 2 15 5 3 5" xfId="25925"/>
    <cellStyle name="Normal 14 2 15 5 3 6" xfId="41282"/>
    <cellStyle name="Normal 14 2 15 5 4" xfId="7406"/>
    <cellStyle name="Normal 14 2 15 5 4 2" xfId="12745"/>
    <cellStyle name="Normal 14 2 15 5 4 2 2" xfId="31239"/>
    <cellStyle name="Normal 14 2 15 5 4 2 3" xfId="46570"/>
    <cellStyle name="Normal 14 2 15 5 4 3" xfId="12744"/>
    <cellStyle name="Normal 14 2 15 5 4 3 2" xfId="31238"/>
    <cellStyle name="Normal 14 2 15 5 4 3 3" xfId="46569"/>
    <cellStyle name="Normal 14 2 15 5 4 4" xfId="25927"/>
    <cellStyle name="Normal 14 2 15 5 4 5" xfId="41284"/>
    <cellStyle name="Normal 14 2 15 5 5" xfId="12746"/>
    <cellStyle name="Normal 14 2 15 5 5 2" xfId="31240"/>
    <cellStyle name="Normal 14 2 15 5 5 3" xfId="46571"/>
    <cellStyle name="Normal 14 2 15 5 6" xfId="12735"/>
    <cellStyle name="Normal 14 2 15 5 6 2" xfId="31229"/>
    <cellStyle name="Normal 14 2 15 5 6 3" xfId="46560"/>
    <cellStyle name="Normal 14 2 15 5 7" xfId="23034"/>
    <cellStyle name="Normal 14 2 15 5 8" xfId="39130"/>
    <cellStyle name="Normal 14 2 15 6" xfId="20050"/>
    <cellStyle name="Normal 14 2 15 6 2" xfId="38510"/>
    <cellStyle name="Normal 14 2 15 6 3" xfId="53808"/>
    <cellStyle name="Normal 14 2 15 7" xfId="21456"/>
    <cellStyle name="Normal 14 2 15 8" xfId="21326"/>
    <cellStyle name="Normal 14 2 16" xfId="1282"/>
    <cellStyle name="Normal 14 2 16 2" xfId="1283"/>
    <cellStyle name="Normal 14 2 16 2 2" xfId="20053"/>
    <cellStyle name="Normal 14 2 16 2 2 2" xfId="38513"/>
    <cellStyle name="Normal 14 2 16 2 2 3" xfId="53811"/>
    <cellStyle name="Normal 14 2 16 2 3" xfId="2831"/>
    <cellStyle name="Normal 14 2 16 2 4" xfId="21459"/>
    <cellStyle name="Normal 14 2 16 2 5" xfId="24031"/>
    <cellStyle name="Normal 14 2 16 3" xfId="1284"/>
    <cellStyle name="Normal 14 2 16 4" xfId="3616"/>
    <cellStyle name="Normal 14 2 16 4 2" xfId="5897"/>
    <cellStyle name="Normal 14 2 16 4 2 2" xfId="7407"/>
    <cellStyle name="Normal 14 2 16 4 2 2 2" xfId="12750"/>
    <cellStyle name="Normal 14 2 16 4 2 2 2 2" xfId="31244"/>
    <cellStyle name="Normal 14 2 16 4 2 2 2 3" xfId="46575"/>
    <cellStyle name="Normal 14 2 16 4 2 2 3" xfId="12749"/>
    <cellStyle name="Normal 14 2 16 4 2 2 3 2" xfId="31243"/>
    <cellStyle name="Normal 14 2 16 4 2 2 3 3" xfId="46574"/>
    <cellStyle name="Normal 14 2 16 4 2 2 4" xfId="25928"/>
    <cellStyle name="Normal 14 2 16 4 2 2 5" xfId="41285"/>
    <cellStyle name="Normal 14 2 16 4 2 3" xfId="12751"/>
    <cellStyle name="Normal 14 2 16 4 2 3 2" xfId="31245"/>
    <cellStyle name="Normal 14 2 16 4 2 3 3" xfId="46576"/>
    <cellStyle name="Normal 14 2 16 4 2 4" xfId="12748"/>
    <cellStyle name="Normal 14 2 16 4 2 4 2" xfId="31242"/>
    <cellStyle name="Normal 14 2 16 4 2 4 3" xfId="46573"/>
    <cellStyle name="Normal 14 2 16 4 2 5" xfId="24443"/>
    <cellStyle name="Normal 14 2 16 4 2 6" xfId="39823"/>
    <cellStyle name="Normal 14 2 16 4 3" xfId="7408"/>
    <cellStyle name="Normal 14 2 16 4 3 2" xfId="7409"/>
    <cellStyle name="Normal 14 2 16 4 3 2 2" xfId="12754"/>
    <cellStyle name="Normal 14 2 16 4 3 2 2 2" xfId="31248"/>
    <cellStyle name="Normal 14 2 16 4 3 2 2 3" xfId="46579"/>
    <cellStyle name="Normal 14 2 16 4 3 2 3" xfId="12753"/>
    <cellStyle name="Normal 14 2 16 4 3 2 3 2" xfId="31247"/>
    <cellStyle name="Normal 14 2 16 4 3 2 3 3" xfId="46578"/>
    <cellStyle name="Normal 14 2 16 4 3 2 4" xfId="25930"/>
    <cellStyle name="Normal 14 2 16 4 3 2 5" xfId="41287"/>
    <cellStyle name="Normal 14 2 16 4 3 3" xfId="12755"/>
    <cellStyle name="Normal 14 2 16 4 3 3 2" xfId="31249"/>
    <cellStyle name="Normal 14 2 16 4 3 3 3" xfId="46580"/>
    <cellStyle name="Normal 14 2 16 4 3 4" xfId="12752"/>
    <cellStyle name="Normal 14 2 16 4 3 4 2" xfId="31246"/>
    <cellStyle name="Normal 14 2 16 4 3 4 3" xfId="46577"/>
    <cellStyle name="Normal 14 2 16 4 3 5" xfId="25929"/>
    <cellStyle name="Normal 14 2 16 4 3 6" xfId="41286"/>
    <cellStyle name="Normal 14 2 16 4 4" xfId="7410"/>
    <cellStyle name="Normal 14 2 16 4 4 2" xfId="12757"/>
    <cellStyle name="Normal 14 2 16 4 4 2 2" xfId="31251"/>
    <cellStyle name="Normal 14 2 16 4 4 2 3" xfId="46582"/>
    <cellStyle name="Normal 14 2 16 4 4 3" xfId="12756"/>
    <cellStyle name="Normal 14 2 16 4 4 3 2" xfId="31250"/>
    <cellStyle name="Normal 14 2 16 4 4 3 3" xfId="46581"/>
    <cellStyle name="Normal 14 2 16 4 4 4" xfId="25931"/>
    <cellStyle name="Normal 14 2 16 4 4 5" xfId="41288"/>
    <cellStyle name="Normal 14 2 16 4 5" xfId="12758"/>
    <cellStyle name="Normal 14 2 16 4 5 2" xfId="31252"/>
    <cellStyle name="Normal 14 2 16 4 5 3" xfId="46583"/>
    <cellStyle name="Normal 14 2 16 4 6" xfId="12747"/>
    <cellStyle name="Normal 14 2 16 4 6 2" xfId="31241"/>
    <cellStyle name="Normal 14 2 16 4 6 3" xfId="46572"/>
    <cellStyle name="Normal 14 2 16 4 7" xfId="22813"/>
    <cellStyle name="Normal 14 2 16 4 8" xfId="22406"/>
    <cellStyle name="Normal 14 2 16 5" xfId="3848"/>
    <cellStyle name="Normal 14 2 16 5 2" xfId="5976"/>
    <cellStyle name="Normal 14 2 16 5 2 2" xfId="7411"/>
    <cellStyle name="Normal 14 2 16 5 2 2 2" xfId="12762"/>
    <cellStyle name="Normal 14 2 16 5 2 2 2 2" xfId="31256"/>
    <cellStyle name="Normal 14 2 16 5 2 2 2 3" xfId="46587"/>
    <cellStyle name="Normal 14 2 16 5 2 2 3" xfId="12761"/>
    <cellStyle name="Normal 14 2 16 5 2 2 3 2" xfId="31255"/>
    <cellStyle name="Normal 14 2 16 5 2 2 3 3" xfId="46586"/>
    <cellStyle name="Normal 14 2 16 5 2 2 4" xfId="25932"/>
    <cellStyle name="Normal 14 2 16 5 2 2 5" xfId="41289"/>
    <cellStyle name="Normal 14 2 16 5 2 3" xfId="12763"/>
    <cellStyle name="Normal 14 2 16 5 2 3 2" xfId="31257"/>
    <cellStyle name="Normal 14 2 16 5 2 3 3" xfId="46588"/>
    <cellStyle name="Normal 14 2 16 5 2 4" xfId="12760"/>
    <cellStyle name="Normal 14 2 16 5 2 4 2" xfId="31254"/>
    <cellStyle name="Normal 14 2 16 5 2 4 3" xfId="46585"/>
    <cellStyle name="Normal 14 2 16 5 2 5" xfId="24522"/>
    <cellStyle name="Normal 14 2 16 5 2 6" xfId="39902"/>
    <cellStyle name="Normal 14 2 16 5 3" xfId="7412"/>
    <cellStyle name="Normal 14 2 16 5 3 2" xfId="7413"/>
    <cellStyle name="Normal 14 2 16 5 3 2 2" xfId="12766"/>
    <cellStyle name="Normal 14 2 16 5 3 2 2 2" xfId="31260"/>
    <cellStyle name="Normal 14 2 16 5 3 2 2 3" xfId="46591"/>
    <cellStyle name="Normal 14 2 16 5 3 2 3" xfId="12765"/>
    <cellStyle name="Normal 14 2 16 5 3 2 3 2" xfId="31259"/>
    <cellStyle name="Normal 14 2 16 5 3 2 3 3" xfId="46590"/>
    <cellStyle name="Normal 14 2 16 5 3 2 4" xfId="25934"/>
    <cellStyle name="Normal 14 2 16 5 3 2 5" xfId="41291"/>
    <cellStyle name="Normal 14 2 16 5 3 3" xfId="12767"/>
    <cellStyle name="Normal 14 2 16 5 3 3 2" xfId="31261"/>
    <cellStyle name="Normal 14 2 16 5 3 3 3" xfId="46592"/>
    <cellStyle name="Normal 14 2 16 5 3 4" xfId="12764"/>
    <cellStyle name="Normal 14 2 16 5 3 4 2" xfId="31258"/>
    <cellStyle name="Normal 14 2 16 5 3 4 3" xfId="46589"/>
    <cellStyle name="Normal 14 2 16 5 3 5" xfId="25933"/>
    <cellStyle name="Normal 14 2 16 5 3 6" xfId="41290"/>
    <cellStyle name="Normal 14 2 16 5 4" xfId="7414"/>
    <cellStyle name="Normal 14 2 16 5 4 2" xfId="12769"/>
    <cellStyle name="Normal 14 2 16 5 4 2 2" xfId="31263"/>
    <cellStyle name="Normal 14 2 16 5 4 2 3" xfId="46594"/>
    <cellStyle name="Normal 14 2 16 5 4 3" xfId="12768"/>
    <cellStyle name="Normal 14 2 16 5 4 3 2" xfId="31262"/>
    <cellStyle name="Normal 14 2 16 5 4 3 3" xfId="46593"/>
    <cellStyle name="Normal 14 2 16 5 4 4" xfId="25935"/>
    <cellStyle name="Normal 14 2 16 5 4 5" xfId="41292"/>
    <cellStyle name="Normal 14 2 16 5 5" xfId="12770"/>
    <cellStyle name="Normal 14 2 16 5 5 2" xfId="31264"/>
    <cellStyle name="Normal 14 2 16 5 5 3" xfId="46595"/>
    <cellStyle name="Normal 14 2 16 5 6" xfId="12759"/>
    <cellStyle name="Normal 14 2 16 5 6 2" xfId="31253"/>
    <cellStyle name="Normal 14 2 16 5 6 3" xfId="46584"/>
    <cellStyle name="Normal 14 2 16 5 7" xfId="23035"/>
    <cellStyle name="Normal 14 2 16 5 8" xfId="39131"/>
    <cellStyle name="Normal 14 2 16 6" xfId="20052"/>
    <cellStyle name="Normal 14 2 16 6 2" xfId="38512"/>
    <cellStyle name="Normal 14 2 16 6 3" xfId="53810"/>
    <cellStyle name="Normal 14 2 16 7" xfId="21458"/>
    <cellStyle name="Normal 14 2 16 8" xfId="24032"/>
    <cellStyle name="Normal 14 2 17" xfId="1285"/>
    <cellStyle name="Normal 14 2 17 2" xfId="1286"/>
    <cellStyle name="Normal 14 2 17 2 2" xfId="20055"/>
    <cellStyle name="Normal 14 2 17 2 2 2" xfId="38515"/>
    <cellStyle name="Normal 14 2 17 2 2 3" xfId="53813"/>
    <cellStyle name="Normal 14 2 17 2 3" xfId="2832"/>
    <cellStyle name="Normal 14 2 17 2 4" xfId="21461"/>
    <cellStyle name="Normal 14 2 17 2 5" xfId="21324"/>
    <cellStyle name="Normal 14 2 17 3" xfId="1287"/>
    <cellStyle name="Normal 14 2 17 4" xfId="3615"/>
    <cellStyle name="Normal 14 2 17 4 2" xfId="5896"/>
    <cellStyle name="Normal 14 2 17 4 2 2" xfId="7415"/>
    <cellStyle name="Normal 14 2 17 4 2 2 2" xfId="12774"/>
    <cellStyle name="Normal 14 2 17 4 2 2 2 2" xfId="31268"/>
    <cellStyle name="Normal 14 2 17 4 2 2 2 3" xfId="46599"/>
    <cellStyle name="Normal 14 2 17 4 2 2 3" xfId="12773"/>
    <cellStyle name="Normal 14 2 17 4 2 2 3 2" xfId="31267"/>
    <cellStyle name="Normal 14 2 17 4 2 2 3 3" xfId="46598"/>
    <cellStyle name="Normal 14 2 17 4 2 2 4" xfId="25936"/>
    <cellStyle name="Normal 14 2 17 4 2 2 5" xfId="41293"/>
    <cellStyle name="Normal 14 2 17 4 2 3" xfId="12775"/>
    <cellStyle name="Normal 14 2 17 4 2 3 2" xfId="31269"/>
    <cellStyle name="Normal 14 2 17 4 2 3 3" xfId="46600"/>
    <cellStyle name="Normal 14 2 17 4 2 4" xfId="12772"/>
    <cellStyle name="Normal 14 2 17 4 2 4 2" xfId="31266"/>
    <cellStyle name="Normal 14 2 17 4 2 4 3" xfId="46597"/>
    <cellStyle name="Normal 14 2 17 4 2 5" xfId="24442"/>
    <cellStyle name="Normal 14 2 17 4 2 6" xfId="39822"/>
    <cellStyle name="Normal 14 2 17 4 3" xfId="7416"/>
    <cellStyle name="Normal 14 2 17 4 3 2" xfId="7417"/>
    <cellStyle name="Normal 14 2 17 4 3 2 2" xfId="12778"/>
    <cellStyle name="Normal 14 2 17 4 3 2 2 2" xfId="31272"/>
    <cellStyle name="Normal 14 2 17 4 3 2 2 3" xfId="46603"/>
    <cellStyle name="Normal 14 2 17 4 3 2 3" xfId="12777"/>
    <cellStyle name="Normal 14 2 17 4 3 2 3 2" xfId="31271"/>
    <cellStyle name="Normal 14 2 17 4 3 2 3 3" xfId="46602"/>
    <cellStyle name="Normal 14 2 17 4 3 2 4" xfId="25938"/>
    <cellStyle name="Normal 14 2 17 4 3 2 5" xfId="41295"/>
    <cellStyle name="Normal 14 2 17 4 3 3" xfId="12779"/>
    <cellStyle name="Normal 14 2 17 4 3 3 2" xfId="31273"/>
    <cellStyle name="Normal 14 2 17 4 3 3 3" xfId="46604"/>
    <cellStyle name="Normal 14 2 17 4 3 4" xfId="12776"/>
    <cellStyle name="Normal 14 2 17 4 3 4 2" xfId="31270"/>
    <cellStyle name="Normal 14 2 17 4 3 4 3" xfId="46601"/>
    <cellStyle name="Normal 14 2 17 4 3 5" xfId="25937"/>
    <cellStyle name="Normal 14 2 17 4 3 6" xfId="41294"/>
    <cellStyle name="Normal 14 2 17 4 4" xfId="7418"/>
    <cellStyle name="Normal 14 2 17 4 4 2" xfId="12781"/>
    <cellStyle name="Normal 14 2 17 4 4 2 2" xfId="31275"/>
    <cellStyle name="Normal 14 2 17 4 4 2 3" xfId="46606"/>
    <cellStyle name="Normal 14 2 17 4 4 3" xfId="12780"/>
    <cellStyle name="Normal 14 2 17 4 4 3 2" xfId="31274"/>
    <cellStyle name="Normal 14 2 17 4 4 3 3" xfId="46605"/>
    <cellStyle name="Normal 14 2 17 4 4 4" xfId="25939"/>
    <cellStyle name="Normal 14 2 17 4 4 5" xfId="41296"/>
    <cellStyle name="Normal 14 2 17 4 5" xfId="12782"/>
    <cellStyle name="Normal 14 2 17 4 5 2" xfId="31276"/>
    <cellStyle name="Normal 14 2 17 4 5 3" xfId="46607"/>
    <cellStyle name="Normal 14 2 17 4 6" xfId="12771"/>
    <cellStyle name="Normal 14 2 17 4 6 2" xfId="31265"/>
    <cellStyle name="Normal 14 2 17 4 6 3" xfId="46596"/>
    <cellStyle name="Normal 14 2 17 4 7" xfId="22812"/>
    <cellStyle name="Normal 14 2 17 4 8" xfId="22407"/>
    <cellStyle name="Normal 14 2 17 5" xfId="3849"/>
    <cellStyle name="Normal 14 2 17 5 2" xfId="5977"/>
    <cellStyle name="Normal 14 2 17 5 2 2" xfId="7419"/>
    <cellStyle name="Normal 14 2 17 5 2 2 2" xfId="12786"/>
    <cellStyle name="Normal 14 2 17 5 2 2 2 2" xfId="31280"/>
    <cellStyle name="Normal 14 2 17 5 2 2 2 3" xfId="46611"/>
    <cellStyle name="Normal 14 2 17 5 2 2 3" xfId="12785"/>
    <cellStyle name="Normal 14 2 17 5 2 2 3 2" xfId="31279"/>
    <cellStyle name="Normal 14 2 17 5 2 2 3 3" xfId="46610"/>
    <cellStyle name="Normal 14 2 17 5 2 2 4" xfId="25940"/>
    <cellStyle name="Normal 14 2 17 5 2 2 5" xfId="41297"/>
    <cellStyle name="Normal 14 2 17 5 2 3" xfId="12787"/>
    <cellStyle name="Normal 14 2 17 5 2 3 2" xfId="31281"/>
    <cellStyle name="Normal 14 2 17 5 2 3 3" xfId="46612"/>
    <cellStyle name="Normal 14 2 17 5 2 4" xfId="12784"/>
    <cellStyle name="Normal 14 2 17 5 2 4 2" xfId="31278"/>
    <cellStyle name="Normal 14 2 17 5 2 4 3" xfId="46609"/>
    <cellStyle name="Normal 14 2 17 5 2 5" xfId="24523"/>
    <cellStyle name="Normal 14 2 17 5 2 6" xfId="39903"/>
    <cellStyle name="Normal 14 2 17 5 3" xfId="7420"/>
    <cellStyle name="Normal 14 2 17 5 3 2" xfId="7421"/>
    <cellStyle name="Normal 14 2 17 5 3 2 2" xfId="12790"/>
    <cellStyle name="Normal 14 2 17 5 3 2 2 2" xfId="31284"/>
    <cellStyle name="Normal 14 2 17 5 3 2 2 3" xfId="46615"/>
    <cellStyle name="Normal 14 2 17 5 3 2 3" xfId="12789"/>
    <cellStyle name="Normal 14 2 17 5 3 2 3 2" xfId="31283"/>
    <cellStyle name="Normal 14 2 17 5 3 2 3 3" xfId="46614"/>
    <cellStyle name="Normal 14 2 17 5 3 2 4" xfId="25942"/>
    <cellStyle name="Normal 14 2 17 5 3 2 5" xfId="41299"/>
    <cellStyle name="Normal 14 2 17 5 3 3" xfId="12791"/>
    <cellStyle name="Normal 14 2 17 5 3 3 2" xfId="31285"/>
    <cellStyle name="Normal 14 2 17 5 3 3 3" xfId="46616"/>
    <cellStyle name="Normal 14 2 17 5 3 4" xfId="12788"/>
    <cellStyle name="Normal 14 2 17 5 3 4 2" xfId="31282"/>
    <cellStyle name="Normal 14 2 17 5 3 4 3" xfId="46613"/>
    <cellStyle name="Normal 14 2 17 5 3 5" xfId="25941"/>
    <cellStyle name="Normal 14 2 17 5 3 6" xfId="41298"/>
    <cellStyle name="Normal 14 2 17 5 4" xfId="7422"/>
    <cellStyle name="Normal 14 2 17 5 4 2" xfId="12793"/>
    <cellStyle name="Normal 14 2 17 5 4 2 2" xfId="31287"/>
    <cellStyle name="Normal 14 2 17 5 4 2 3" xfId="46618"/>
    <cellStyle name="Normal 14 2 17 5 4 3" xfId="12792"/>
    <cellStyle name="Normal 14 2 17 5 4 3 2" xfId="31286"/>
    <cellStyle name="Normal 14 2 17 5 4 3 3" xfId="46617"/>
    <cellStyle name="Normal 14 2 17 5 4 4" xfId="25943"/>
    <cellStyle name="Normal 14 2 17 5 4 5" xfId="41300"/>
    <cellStyle name="Normal 14 2 17 5 5" xfId="12794"/>
    <cellStyle name="Normal 14 2 17 5 5 2" xfId="31288"/>
    <cellStyle name="Normal 14 2 17 5 5 3" xfId="46619"/>
    <cellStyle name="Normal 14 2 17 5 6" xfId="12783"/>
    <cellStyle name="Normal 14 2 17 5 6 2" xfId="31277"/>
    <cellStyle name="Normal 14 2 17 5 6 3" xfId="46608"/>
    <cellStyle name="Normal 14 2 17 5 7" xfId="23036"/>
    <cellStyle name="Normal 14 2 17 5 8" xfId="39132"/>
    <cellStyle name="Normal 14 2 17 6" xfId="20054"/>
    <cellStyle name="Normal 14 2 17 6 2" xfId="38514"/>
    <cellStyle name="Normal 14 2 17 6 3" xfId="53812"/>
    <cellStyle name="Normal 14 2 17 7" xfId="21460"/>
    <cellStyle name="Normal 14 2 17 8" xfId="21325"/>
    <cellStyle name="Normal 14 2 18" xfId="1288"/>
    <cellStyle name="Normal 14 2 19" xfId="3614"/>
    <cellStyle name="Normal 14 2 2" xfId="1289"/>
    <cellStyle name="Normal 14 2 2 2" xfId="1290"/>
    <cellStyle name="Normal 14 2 2 2 2" xfId="20057"/>
    <cellStyle name="Normal 14 2 2 2 2 2" xfId="38517"/>
    <cellStyle name="Normal 14 2 2 2 2 3" xfId="53815"/>
    <cellStyle name="Normal 14 2 2 2 3" xfId="2833"/>
    <cellStyle name="Normal 14 2 2 2 4" xfId="21463"/>
    <cellStyle name="Normal 14 2 2 2 5" xfId="21322"/>
    <cellStyle name="Normal 14 2 2 3" xfId="1291"/>
    <cellStyle name="Normal 14 2 2 4" xfId="3613"/>
    <cellStyle name="Normal 14 2 2 4 2" xfId="5895"/>
    <cellStyle name="Normal 14 2 2 4 2 2" xfId="7423"/>
    <cellStyle name="Normal 14 2 2 4 2 2 2" xfId="12798"/>
    <cellStyle name="Normal 14 2 2 4 2 2 2 2" xfId="31292"/>
    <cellStyle name="Normal 14 2 2 4 2 2 2 3" xfId="46623"/>
    <cellStyle name="Normal 14 2 2 4 2 2 3" xfId="12797"/>
    <cellStyle name="Normal 14 2 2 4 2 2 3 2" xfId="31291"/>
    <cellStyle name="Normal 14 2 2 4 2 2 3 3" xfId="46622"/>
    <cellStyle name="Normal 14 2 2 4 2 2 4" xfId="25944"/>
    <cellStyle name="Normal 14 2 2 4 2 2 5" xfId="41301"/>
    <cellStyle name="Normal 14 2 2 4 2 3" xfId="12799"/>
    <cellStyle name="Normal 14 2 2 4 2 3 2" xfId="31293"/>
    <cellStyle name="Normal 14 2 2 4 2 3 3" xfId="46624"/>
    <cellStyle name="Normal 14 2 2 4 2 4" xfId="12796"/>
    <cellStyle name="Normal 14 2 2 4 2 4 2" xfId="31290"/>
    <cellStyle name="Normal 14 2 2 4 2 4 3" xfId="46621"/>
    <cellStyle name="Normal 14 2 2 4 2 5" xfId="24441"/>
    <cellStyle name="Normal 14 2 2 4 2 6" xfId="39821"/>
    <cellStyle name="Normal 14 2 2 4 3" xfId="7424"/>
    <cellStyle name="Normal 14 2 2 4 3 2" xfId="7425"/>
    <cellStyle name="Normal 14 2 2 4 3 2 2" xfId="12802"/>
    <cellStyle name="Normal 14 2 2 4 3 2 2 2" xfId="31296"/>
    <cellStyle name="Normal 14 2 2 4 3 2 2 3" xfId="46627"/>
    <cellStyle name="Normal 14 2 2 4 3 2 3" xfId="12801"/>
    <cellStyle name="Normal 14 2 2 4 3 2 3 2" xfId="31295"/>
    <cellStyle name="Normal 14 2 2 4 3 2 3 3" xfId="46626"/>
    <cellStyle name="Normal 14 2 2 4 3 2 4" xfId="25946"/>
    <cellStyle name="Normal 14 2 2 4 3 2 5" xfId="41303"/>
    <cellStyle name="Normal 14 2 2 4 3 3" xfId="12803"/>
    <cellStyle name="Normal 14 2 2 4 3 3 2" xfId="31297"/>
    <cellStyle name="Normal 14 2 2 4 3 3 3" xfId="46628"/>
    <cellStyle name="Normal 14 2 2 4 3 4" xfId="12800"/>
    <cellStyle name="Normal 14 2 2 4 3 4 2" xfId="31294"/>
    <cellStyle name="Normal 14 2 2 4 3 4 3" xfId="46625"/>
    <cellStyle name="Normal 14 2 2 4 3 5" xfId="25945"/>
    <cellStyle name="Normal 14 2 2 4 3 6" xfId="41302"/>
    <cellStyle name="Normal 14 2 2 4 4" xfId="7426"/>
    <cellStyle name="Normal 14 2 2 4 4 2" xfId="12805"/>
    <cellStyle name="Normal 14 2 2 4 4 2 2" xfId="31299"/>
    <cellStyle name="Normal 14 2 2 4 4 2 3" xfId="46630"/>
    <cellStyle name="Normal 14 2 2 4 4 3" xfId="12804"/>
    <cellStyle name="Normal 14 2 2 4 4 3 2" xfId="31298"/>
    <cellStyle name="Normal 14 2 2 4 4 3 3" xfId="46629"/>
    <cellStyle name="Normal 14 2 2 4 4 4" xfId="25947"/>
    <cellStyle name="Normal 14 2 2 4 4 5" xfId="41304"/>
    <cellStyle name="Normal 14 2 2 4 5" xfId="12806"/>
    <cellStyle name="Normal 14 2 2 4 5 2" xfId="31300"/>
    <cellStyle name="Normal 14 2 2 4 5 3" xfId="46631"/>
    <cellStyle name="Normal 14 2 2 4 6" xfId="12795"/>
    <cellStyle name="Normal 14 2 2 4 6 2" xfId="31289"/>
    <cellStyle name="Normal 14 2 2 4 6 3" xfId="46620"/>
    <cellStyle name="Normal 14 2 2 4 7" xfId="22811"/>
    <cellStyle name="Normal 14 2 2 4 8" xfId="23434"/>
    <cellStyle name="Normal 14 2 2 5" xfId="3850"/>
    <cellStyle name="Normal 14 2 2 5 2" xfId="5978"/>
    <cellStyle name="Normal 14 2 2 5 2 2" xfId="7427"/>
    <cellStyle name="Normal 14 2 2 5 2 2 2" xfId="12810"/>
    <cellStyle name="Normal 14 2 2 5 2 2 2 2" xfId="31304"/>
    <cellStyle name="Normal 14 2 2 5 2 2 2 3" xfId="46635"/>
    <cellStyle name="Normal 14 2 2 5 2 2 3" xfId="12809"/>
    <cellStyle name="Normal 14 2 2 5 2 2 3 2" xfId="31303"/>
    <cellStyle name="Normal 14 2 2 5 2 2 3 3" xfId="46634"/>
    <cellStyle name="Normal 14 2 2 5 2 2 4" xfId="25948"/>
    <cellStyle name="Normal 14 2 2 5 2 2 5" xfId="41305"/>
    <cellStyle name="Normal 14 2 2 5 2 3" xfId="12811"/>
    <cellStyle name="Normal 14 2 2 5 2 3 2" xfId="31305"/>
    <cellStyle name="Normal 14 2 2 5 2 3 3" xfId="46636"/>
    <cellStyle name="Normal 14 2 2 5 2 4" xfId="12808"/>
    <cellStyle name="Normal 14 2 2 5 2 4 2" xfId="31302"/>
    <cellStyle name="Normal 14 2 2 5 2 4 3" xfId="46633"/>
    <cellStyle name="Normal 14 2 2 5 2 5" xfId="24524"/>
    <cellStyle name="Normal 14 2 2 5 2 6" xfId="39904"/>
    <cellStyle name="Normal 14 2 2 5 3" xfId="7428"/>
    <cellStyle name="Normal 14 2 2 5 3 2" xfId="7429"/>
    <cellStyle name="Normal 14 2 2 5 3 2 2" xfId="12814"/>
    <cellStyle name="Normal 14 2 2 5 3 2 2 2" xfId="31308"/>
    <cellStyle name="Normal 14 2 2 5 3 2 2 3" xfId="46639"/>
    <cellStyle name="Normal 14 2 2 5 3 2 3" xfId="12813"/>
    <cellStyle name="Normal 14 2 2 5 3 2 3 2" xfId="31307"/>
    <cellStyle name="Normal 14 2 2 5 3 2 3 3" xfId="46638"/>
    <cellStyle name="Normal 14 2 2 5 3 2 4" xfId="25950"/>
    <cellStyle name="Normal 14 2 2 5 3 2 5" xfId="41307"/>
    <cellStyle name="Normal 14 2 2 5 3 3" xfId="12815"/>
    <cellStyle name="Normal 14 2 2 5 3 3 2" xfId="31309"/>
    <cellStyle name="Normal 14 2 2 5 3 3 3" xfId="46640"/>
    <cellStyle name="Normal 14 2 2 5 3 4" xfId="12812"/>
    <cellStyle name="Normal 14 2 2 5 3 4 2" xfId="31306"/>
    <cellStyle name="Normal 14 2 2 5 3 4 3" xfId="46637"/>
    <cellStyle name="Normal 14 2 2 5 3 5" xfId="25949"/>
    <cellStyle name="Normal 14 2 2 5 3 6" xfId="41306"/>
    <cellStyle name="Normal 14 2 2 5 4" xfId="7430"/>
    <cellStyle name="Normal 14 2 2 5 4 2" xfId="12817"/>
    <cellStyle name="Normal 14 2 2 5 4 2 2" xfId="31311"/>
    <cellStyle name="Normal 14 2 2 5 4 2 3" xfId="46642"/>
    <cellStyle name="Normal 14 2 2 5 4 3" xfId="12816"/>
    <cellStyle name="Normal 14 2 2 5 4 3 2" xfId="31310"/>
    <cellStyle name="Normal 14 2 2 5 4 3 3" xfId="46641"/>
    <cellStyle name="Normal 14 2 2 5 4 4" xfId="25951"/>
    <cellStyle name="Normal 14 2 2 5 4 5" xfId="41308"/>
    <cellStyle name="Normal 14 2 2 5 5" xfId="12818"/>
    <cellStyle name="Normal 14 2 2 5 5 2" xfId="31312"/>
    <cellStyle name="Normal 14 2 2 5 5 3" xfId="46643"/>
    <cellStyle name="Normal 14 2 2 5 6" xfId="12807"/>
    <cellStyle name="Normal 14 2 2 5 6 2" xfId="31301"/>
    <cellStyle name="Normal 14 2 2 5 6 3" xfId="46632"/>
    <cellStyle name="Normal 14 2 2 5 7" xfId="23037"/>
    <cellStyle name="Normal 14 2 2 5 8" xfId="39133"/>
    <cellStyle name="Normal 14 2 2 6" xfId="4149"/>
    <cellStyle name="Normal 14 2 2 7" xfId="20056"/>
    <cellStyle name="Normal 14 2 2 7 2" xfId="38516"/>
    <cellStyle name="Normal 14 2 2 7 3" xfId="53814"/>
    <cellStyle name="Normal 14 2 2 8" xfId="21462"/>
    <cellStyle name="Normal 14 2 2 9" xfId="21323"/>
    <cellStyle name="Normal 14 2 2_PRN-Daudzumi" xfId="2834"/>
    <cellStyle name="Normal 14 2 20" xfId="4147"/>
    <cellStyle name="Normal 14 2 3" xfId="1292"/>
    <cellStyle name="Normal 14 2 3 2" xfId="1293"/>
    <cellStyle name="Normal 14 2 3 2 2" xfId="20059"/>
    <cellStyle name="Normal 14 2 3 2 2 2" xfId="38519"/>
    <cellStyle name="Normal 14 2 3 2 2 3" xfId="53817"/>
    <cellStyle name="Normal 14 2 3 2 3" xfId="2835"/>
    <cellStyle name="Normal 14 2 3 2 4" xfId="21465"/>
    <cellStyle name="Normal 14 2 3 2 5" xfId="21320"/>
    <cellStyle name="Normal 14 2 3 3" xfId="1294"/>
    <cellStyle name="Normal 14 2 3 4" xfId="3612"/>
    <cellStyle name="Normal 14 2 3 4 2" xfId="5894"/>
    <cellStyle name="Normal 14 2 3 4 2 2" xfId="7431"/>
    <cellStyle name="Normal 14 2 3 4 2 2 2" xfId="12822"/>
    <cellStyle name="Normal 14 2 3 4 2 2 2 2" xfId="31316"/>
    <cellStyle name="Normal 14 2 3 4 2 2 2 3" xfId="46647"/>
    <cellStyle name="Normal 14 2 3 4 2 2 3" xfId="12821"/>
    <cellStyle name="Normal 14 2 3 4 2 2 3 2" xfId="31315"/>
    <cellStyle name="Normal 14 2 3 4 2 2 3 3" xfId="46646"/>
    <cellStyle name="Normal 14 2 3 4 2 2 4" xfId="25952"/>
    <cellStyle name="Normal 14 2 3 4 2 2 5" xfId="41309"/>
    <cellStyle name="Normal 14 2 3 4 2 3" xfId="12823"/>
    <cellStyle name="Normal 14 2 3 4 2 3 2" xfId="31317"/>
    <cellStyle name="Normal 14 2 3 4 2 3 3" xfId="46648"/>
    <cellStyle name="Normal 14 2 3 4 2 4" xfId="12820"/>
    <cellStyle name="Normal 14 2 3 4 2 4 2" xfId="31314"/>
    <cellStyle name="Normal 14 2 3 4 2 4 3" xfId="46645"/>
    <cellStyle name="Normal 14 2 3 4 2 5" xfId="24440"/>
    <cellStyle name="Normal 14 2 3 4 2 6" xfId="39820"/>
    <cellStyle name="Normal 14 2 3 4 3" xfId="7432"/>
    <cellStyle name="Normal 14 2 3 4 3 2" xfId="7433"/>
    <cellStyle name="Normal 14 2 3 4 3 2 2" xfId="12826"/>
    <cellStyle name="Normal 14 2 3 4 3 2 2 2" xfId="31320"/>
    <cellStyle name="Normal 14 2 3 4 3 2 2 3" xfId="46651"/>
    <cellStyle name="Normal 14 2 3 4 3 2 3" xfId="12825"/>
    <cellStyle name="Normal 14 2 3 4 3 2 3 2" xfId="31319"/>
    <cellStyle name="Normal 14 2 3 4 3 2 3 3" xfId="46650"/>
    <cellStyle name="Normal 14 2 3 4 3 2 4" xfId="25954"/>
    <cellStyle name="Normal 14 2 3 4 3 2 5" xfId="41311"/>
    <cellStyle name="Normal 14 2 3 4 3 3" xfId="12827"/>
    <cellStyle name="Normal 14 2 3 4 3 3 2" xfId="31321"/>
    <cellStyle name="Normal 14 2 3 4 3 3 3" xfId="46652"/>
    <cellStyle name="Normal 14 2 3 4 3 4" xfId="12824"/>
    <cellStyle name="Normal 14 2 3 4 3 4 2" xfId="31318"/>
    <cellStyle name="Normal 14 2 3 4 3 4 3" xfId="46649"/>
    <cellStyle name="Normal 14 2 3 4 3 5" xfId="25953"/>
    <cellStyle name="Normal 14 2 3 4 3 6" xfId="41310"/>
    <cellStyle name="Normal 14 2 3 4 4" xfId="7434"/>
    <cellStyle name="Normal 14 2 3 4 4 2" xfId="12829"/>
    <cellStyle name="Normal 14 2 3 4 4 2 2" xfId="31323"/>
    <cellStyle name="Normal 14 2 3 4 4 2 3" xfId="46654"/>
    <cellStyle name="Normal 14 2 3 4 4 3" xfId="12828"/>
    <cellStyle name="Normal 14 2 3 4 4 3 2" xfId="31322"/>
    <cellStyle name="Normal 14 2 3 4 4 3 3" xfId="46653"/>
    <cellStyle name="Normal 14 2 3 4 4 4" xfId="25955"/>
    <cellStyle name="Normal 14 2 3 4 4 5" xfId="41312"/>
    <cellStyle name="Normal 14 2 3 4 5" xfId="12830"/>
    <cellStyle name="Normal 14 2 3 4 5 2" xfId="31324"/>
    <cellStyle name="Normal 14 2 3 4 5 3" xfId="46655"/>
    <cellStyle name="Normal 14 2 3 4 6" xfId="12819"/>
    <cellStyle name="Normal 14 2 3 4 6 2" xfId="31313"/>
    <cellStyle name="Normal 14 2 3 4 6 3" xfId="46644"/>
    <cellStyle name="Normal 14 2 3 4 7" xfId="22810"/>
    <cellStyle name="Normal 14 2 3 4 8" xfId="23435"/>
    <cellStyle name="Normal 14 2 3 5" xfId="3851"/>
    <cellStyle name="Normal 14 2 3 5 2" xfId="5979"/>
    <cellStyle name="Normal 14 2 3 5 2 2" xfId="7435"/>
    <cellStyle name="Normal 14 2 3 5 2 2 2" xfId="12834"/>
    <cellStyle name="Normal 14 2 3 5 2 2 2 2" xfId="31328"/>
    <cellStyle name="Normal 14 2 3 5 2 2 2 3" xfId="46659"/>
    <cellStyle name="Normal 14 2 3 5 2 2 3" xfId="12833"/>
    <cellStyle name="Normal 14 2 3 5 2 2 3 2" xfId="31327"/>
    <cellStyle name="Normal 14 2 3 5 2 2 3 3" xfId="46658"/>
    <cellStyle name="Normal 14 2 3 5 2 2 4" xfId="25956"/>
    <cellStyle name="Normal 14 2 3 5 2 2 5" xfId="41313"/>
    <cellStyle name="Normal 14 2 3 5 2 3" xfId="12835"/>
    <cellStyle name="Normal 14 2 3 5 2 3 2" xfId="31329"/>
    <cellStyle name="Normal 14 2 3 5 2 3 3" xfId="46660"/>
    <cellStyle name="Normal 14 2 3 5 2 4" xfId="12832"/>
    <cellStyle name="Normal 14 2 3 5 2 4 2" xfId="31326"/>
    <cellStyle name="Normal 14 2 3 5 2 4 3" xfId="46657"/>
    <cellStyle name="Normal 14 2 3 5 2 5" xfId="24525"/>
    <cellStyle name="Normal 14 2 3 5 2 6" xfId="39905"/>
    <cellStyle name="Normal 14 2 3 5 3" xfId="7436"/>
    <cellStyle name="Normal 14 2 3 5 3 2" xfId="7437"/>
    <cellStyle name="Normal 14 2 3 5 3 2 2" xfId="12838"/>
    <cellStyle name="Normal 14 2 3 5 3 2 2 2" xfId="31332"/>
    <cellStyle name="Normal 14 2 3 5 3 2 2 3" xfId="46663"/>
    <cellStyle name="Normal 14 2 3 5 3 2 3" xfId="12837"/>
    <cellStyle name="Normal 14 2 3 5 3 2 3 2" xfId="31331"/>
    <cellStyle name="Normal 14 2 3 5 3 2 3 3" xfId="46662"/>
    <cellStyle name="Normal 14 2 3 5 3 2 4" xfId="25958"/>
    <cellStyle name="Normal 14 2 3 5 3 2 5" xfId="41315"/>
    <cellStyle name="Normal 14 2 3 5 3 3" xfId="12839"/>
    <cellStyle name="Normal 14 2 3 5 3 3 2" xfId="31333"/>
    <cellStyle name="Normal 14 2 3 5 3 3 3" xfId="46664"/>
    <cellStyle name="Normal 14 2 3 5 3 4" xfId="12836"/>
    <cellStyle name="Normal 14 2 3 5 3 4 2" xfId="31330"/>
    <cellStyle name="Normal 14 2 3 5 3 4 3" xfId="46661"/>
    <cellStyle name="Normal 14 2 3 5 3 5" xfId="25957"/>
    <cellStyle name="Normal 14 2 3 5 3 6" xfId="41314"/>
    <cellStyle name="Normal 14 2 3 5 4" xfId="7438"/>
    <cellStyle name="Normal 14 2 3 5 4 2" xfId="12841"/>
    <cellStyle name="Normal 14 2 3 5 4 2 2" xfId="31335"/>
    <cellStyle name="Normal 14 2 3 5 4 2 3" xfId="46666"/>
    <cellStyle name="Normal 14 2 3 5 4 3" xfId="12840"/>
    <cellStyle name="Normal 14 2 3 5 4 3 2" xfId="31334"/>
    <cellStyle name="Normal 14 2 3 5 4 3 3" xfId="46665"/>
    <cellStyle name="Normal 14 2 3 5 4 4" xfId="25959"/>
    <cellStyle name="Normal 14 2 3 5 4 5" xfId="41316"/>
    <cellStyle name="Normal 14 2 3 5 5" xfId="12842"/>
    <cellStyle name="Normal 14 2 3 5 5 2" xfId="31336"/>
    <cellStyle name="Normal 14 2 3 5 5 3" xfId="46667"/>
    <cellStyle name="Normal 14 2 3 5 6" xfId="12831"/>
    <cellStyle name="Normal 14 2 3 5 6 2" xfId="31325"/>
    <cellStyle name="Normal 14 2 3 5 6 3" xfId="46656"/>
    <cellStyle name="Normal 14 2 3 5 7" xfId="23038"/>
    <cellStyle name="Normal 14 2 3 5 8" xfId="39134"/>
    <cellStyle name="Normal 14 2 3 6" xfId="4150"/>
    <cellStyle name="Normal 14 2 3 7" xfId="20058"/>
    <cellStyle name="Normal 14 2 3 7 2" xfId="38518"/>
    <cellStyle name="Normal 14 2 3 7 3" xfId="53816"/>
    <cellStyle name="Normal 14 2 3 8" xfId="21464"/>
    <cellStyle name="Normal 14 2 3 9" xfId="21321"/>
    <cellStyle name="Normal 14 2 4" xfId="1295"/>
    <cellStyle name="Normal 14 2 4 2" xfId="1296"/>
    <cellStyle name="Normal 14 2 4 2 2" xfId="20061"/>
    <cellStyle name="Normal 14 2 4 2 2 2" xfId="38521"/>
    <cellStyle name="Normal 14 2 4 2 2 3" xfId="53819"/>
    <cellStyle name="Normal 14 2 4 2 3" xfId="2836"/>
    <cellStyle name="Normal 14 2 4 2 4" xfId="21467"/>
    <cellStyle name="Normal 14 2 4 2 5" xfId="21318"/>
    <cellStyle name="Normal 14 2 4 3" xfId="1297"/>
    <cellStyle name="Normal 14 2 4 4" xfId="3611"/>
    <cellStyle name="Normal 14 2 4 4 2" xfId="5893"/>
    <cellStyle name="Normal 14 2 4 4 2 2" xfId="7439"/>
    <cellStyle name="Normal 14 2 4 4 2 2 2" xfId="12846"/>
    <cellStyle name="Normal 14 2 4 4 2 2 2 2" xfId="31340"/>
    <cellStyle name="Normal 14 2 4 4 2 2 2 3" xfId="46671"/>
    <cellStyle name="Normal 14 2 4 4 2 2 3" xfId="12845"/>
    <cellStyle name="Normal 14 2 4 4 2 2 3 2" xfId="31339"/>
    <cellStyle name="Normal 14 2 4 4 2 2 3 3" xfId="46670"/>
    <cellStyle name="Normal 14 2 4 4 2 2 4" xfId="25960"/>
    <cellStyle name="Normal 14 2 4 4 2 2 5" xfId="41317"/>
    <cellStyle name="Normal 14 2 4 4 2 3" xfId="12847"/>
    <cellStyle name="Normal 14 2 4 4 2 3 2" xfId="31341"/>
    <cellStyle name="Normal 14 2 4 4 2 3 3" xfId="46672"/>
    <cellStyle name="Normal 14 2 4 4 2 4" xfId="12844"/>
    <cellStyle name="Normal 14 2 4 4 2 4 2" xfId="31338"/>
    <cellStyle name="Normal 14 2 4 4 2 4 3" xfId="46669"/>
    <cellStyle name="Normal 14 2 4 4 2 5" xfId="24439"/>
    <cellStyle name="Normal 14 2 4 4 2 6" xfId="39819"/>
    <cellStyle name="Normal 14 2 4 4 3" xfId="7440"/>
    <cellStyle name="Normal 14 2 4 4 3 2" xfId="7441"/>
    <cellStyle name="Normal 14 2 4 4 3 2 2" xfId="12850"/>
    <cellStyle name="Normal 14 2 4 4 3 2 2 2" xfId="31344"/>
    <cellStyle name="Normal 14 2 4 4 3 2 2 3" xfId="46675"/>
    <cellStyle name="Normal 14 2 4 4 3 2 3" xfId="12849"/>
    <cellStyle name="Normal 14 2 4 4 3 2 3 2" xfId="31343"/>
    <cellStyle name="Normal 14 2 4 4 3 2 3 3" xfId="46674"/>
    <cellStyle name="Normal 14 2 4 4 3 2 4" xfId="25962"/>
    <cellStyle name="Normal 14 2 4 4 3 2 5" xfId="41319"/>
    <cellStyle name="Normal 14 2 4 4 3 3" xfId="12851"/>
    <cellStyle name="Normal 14 2 4 4 3 3 2" xfId="31345"/>
    <cellStyle name="Normal 14 2 4 4 3 3 3" xfId="46676"/>
    <cellStyle name="Normal 14 2 4 4 3 4" xfId="12848"/>
    <cellStyle name="Normal 14 2 4 4 3 4 2" xfId="31342"/>
    <cellStyle name="Normal 14 2 4 4 3 4 3" xfId="46673"/>
    <cellStyle name="Normal 14 2 4 4 3 5" xfId="25961"/>
    <cellStyle name="Normal 14 2 4 4 3 6" xfId="41318"/>
    <cellStyle name="Normal 14 2 4 4 4" xfId="7442"/>
    <cellStyle name="Normal 14 2 4 4 4 2" xfId="12853"/>
    <cellStyle name="Normal 14 2 4 4 4 2 2" xfId="31347"/>
    <cellStyle name="Normal 14 2 4 4 4 2 3" xfId="46678"/>
    <cellStyle name="Normal 14 2 4 4 4 3" xfId="12852"/>
    <cellStyle name="Normal 14 2 4 4 4 3 2" xfId="31346"/>
    <cellStyle name="Normal 14 2 4 4 4 3 3" xfId="46677"/>
    <cellStyle name="Normal 14 2 4 4 4 4" xfId="25963"/>
    <cellStyle name="Normal 14 2 4 4 4 5" xfId="41320"/>
    <cellStyle name="Normal 14 2 4 4 5" xfId="12854"/>
    <cellStyle name="Normal 14 2 4 4 5 2" xfId="31348"/>
    <cellStyle name="Normal 14 2 4 4 5 3" xfId="46679"/>
    <cellStyle name="Normal 14 2 4 4 6" xfId="12843"/>
    <cellStyle name="Normal 14 2 4 4 6 2" xfId="31337"/>
    <cellStyle name="Normal 14 2 4 4 6 3" xfId="46668"/>
    <cellStyle name="Normal 14 2 4 4 7" xfId="22809"/>
    <cellStyle name="Normal 14 2 4 4 8" xfId="23436"/>
    <cellStyle name="Normal 14 2 4 5" xfId="3852"/>
    <cellStyle name="Normal 14 2 4 5 2" xfId="5980"/>
    <cellStyle name="Normal 14 2 4 5 2 2" xfId="7443"/>
    <cellStyle name="Normal 14 2 4 5 2 2 2" xfId="12858"/>
    <cellStyle name="Normal 14 2 4 5 2 2 2 2" xfId="31352"/>
    <cellStyle name="Normal 14 2 4 5 2 2 2 3" xfId="46683"/>
    <cellStyle name="Normal 14 2 4 5 2 2 3" xfId="12857"/>
    <cellStyle name="Normal 14 2 4 5 2 2 3 2" xfId="31351"/>
    <cellStyle name="Normal 14 2 4 5 2 2 3 3" xfId="46682"/>
    <cellStyle name="Normal 14 2 4 5 2 2 4" xfId="25964"/>
    <cellStyle name="Normal 14 2 4 5 2 2 5" xfId="41321"/>
    <cellStyle name="Normal 14 2 4 5 2 3" xfId="12859"/>
    <cellStyle name="Normal 14 2 4 5 2 3 2" xfId="31353"/>
    <cellStyle name="Normal 14 2 4 5 2 3 3" xfId="46684"/>
    <cellStyle name="Normal 14 2 4 5 2 4" xfId="12856"/>
    <cellStyle name="Normal 14 2 4 5 2 4 2" xfId="31350"/>
    <cellStyle name="Normal 14 2 4 5 2 4 3" xfId="46681"/>
    <cellStyle name="Normal 14 2 4 5 2 5" xfId="24526"/>
    <cellStyle name="Normal 14 2 4 5 2 6" xfId="39906"/>
    <cellStyle name="Normal 14 2 4 5 3" xfId="7444"/>
    <cellStyle name="Normal 14 2 4 5 3 2" xfId="7445"/>
    <cellStyle name="Normal 14 2 4 5 3 2 2" xfId="12862"/>
    <cellStyle name="Normal 14 2 4 5 3 2 2 2" xfId="31356"/>
    <cellStyle name="Normal 14 2 4 5 3 2 2 3" xfId="46687"/>
    <cellStyle name="Normal 14 2 4 5 3 2 3" xfId="12861"/>
    <cellStyle name="Normal 14 2 4 5 3 2 3 2" xfId="31355"/>
    <cellStyle name="Normal 14 2 4 5 3 2 3 3" xfId="46686"/>
    <cellStyle name="Normal 14 2 4 5 3 2 4" xfId="25966"/>
    <cellStyle name="Normal 14 2 4 5 3 2 5" xfId="41323"/>
    <cellStyle name="Normal 14 2 4 5 3 3" xfId="12863"/>
    <cellStyle name="Normal 14 2 4 5 3 3 2" xfId="31357"/>
    <cellStyle name="Normal 14 2 4 5 3 3 3" xfId="46688"/>
    <cellStyle name="Normal 14 2 4 5 3 4" xfId="12860"/>
    <cellStyle name="Normal 14 2 4 5 3 4 2" xfId="31354"/>
    <cellStyle name="Normal 14 2 4 5 3 4 3" xfId="46685"/>
    <cellStyle name="Normal 14 2 4 5 3 5" xfId="25965"/>
    <cellStyle name="Normal 14 2 4 5 3 6" xfId="41322"/>
    <cellStyle name="Normal 14 2 4 5 4" xfId="7446"/>
    <cellStyle name="Normal 14 2 4 5 4 2" xfId="12865"/>
    <cellStyle name="Normal 14 2 4 5 4 2 2" xfId="31359"/>
    <cellStyle name="Normal 14 2 4 5 4 2 3" xfId="46690"/>
    <cellStyle name="Normal 14 2 4 5 4 3" xfId="12864"/>
    <cellStyle name="Normal 14 2 4 5 4 3 2" xfId="31358"/>
    <cellStyle name="Normal 14 2 4 5 4 3 3" xfId="46689"/>
    <cellStyle name="Normal 14 2 4 5 4 4" xfId="25967"/>
    <cellStyle name="Normal 14 2 4 5 4 5" xfId="41324"/>
    <cellStyle name="Normal 14 2 4 5 5" xfId="12866"/>
    <cellStyle name="Normal 14 2 4 5 5 2" xfId="31360"/>
    <cellStyle name="Normal 14 2 4 5 5 3" xfId="46691"/>
    <cellStyle name="Normal 14 2 4 5 6" xfId="12855"/>
    <cellStyle name="Normal 14 2 4 5 6 2" xfId="31349"/>
    <cellStyle name="Normal 14 2 4 5 6 3" xfId="46680"/>
    <cellStyle name="Normal 14 2 4 5 7" xfId="23039"/>
    <cellStyle name="Normal 14 2 4 5 8" xfId="39135"/>
    <cellStyle name="Normal 14 2 4 6" xfId="20060"/>
    <cellStyle name="Normal 14 2 4 6 2" xfId="38520"/>
    <cellStyle name="Normal 14 2 4 6 3" xfId="53818"/>
    <cellStyle name="Normal 14 2 4 7" xfId="21466"/>
    <cellStyle name="Normal 14 2 4 8" xfId="21319"/>
    <cellStyle name="Normal 14 2 5" xfId="1298"/>
    <cellStyle name="Normal 14 2 5 2" xfId="1299"/>
    <cellStyle name="Normal 14 2 5 2 2" xfId="20063"/>
    <cellStyle name="Normal 14 2 5 2 2 2" xfId="38523"/>
    <cellStyle name="Normal 14 2 5 2 2 3" xfId="53821"/>
    <cellStyle name="Normal 14 2 5 2 3" xfId="2837"/>
    <cellStyle name="Normal 14 2 5 2 4" xfId="21469"/>
    <cellStyle name="Normal 14 2 5 2 5" xfId="21316"/>
    <cellStyle name="Normal 14 2 5 3" xfId="1300"/>
    <cellStyle name="Normal 14 2 5 4" xfId="3610"/>
    <cellStyle name="Normal 14 2 5 4 2" xfId="5892"/>
    <cellStyle name="Normal 14 2 5 4 2 2" xfId="7447"/>
    <cellStyle name="Normal 14 2 5 4 2 2 2" xfId="12870"/>
    <cellStyle name="Normal 14 2 5 4 2 2 2 2" xfId="31364"/>
    <cellStyle name="Normal 14 2 5 4 2 2 2 3" xfId="46695"/>
    <cellStyle name="Normal 14 2 5 4 2 2 3" xfId="12869"/>
    <cellStyle name="Normal 14 2 5 4 2 2 3 2" xfId="31363"/>
    <cellStyle name="Normal 14 2 5 4 2 2 3 3" xfId="46694"/>
    <cellStyle name="Normal 14 2 5 4 2 2 4" xfId="25968"/>
    <cellStyle name="Normal 14 2 5 4 2 2 5" xfId="41325"/>
    <cellStyle name="Normal 14 2 5 4 2 3" xfId="12871"/>
    <cellStyle name="Normal 14 2 5 4 2 3 2" xfId="31365"/>
    <cellStyle name="Normal 14 2 5 4 2 3 3" xfId="46696"/>
    <cellStyle name="Normal 14 2 5 4 2 4" xfId="12868"/>
    <cellStyle name="Normal 14 2 5 4 2 4 2" xfId="31362"/>
    <cellStyle name="Normal 14 2 5 4 2 4 3" xfId="46693"/>
    <cellStyle name="Normal 14 2 5 4 2 5" xfId="24438"/>
    <cellStyle name="Normal 14 2 5 4 2 6" xfId="39818"/>
    <cellStyle name="Normal 14 2 5 4 3" xfId="7448"/>
    <cellStyle name="Normal 14 2 5 4 3 2" xfId="7449"/>
    <cellStyle name="Normal 14 2 5 4 3 2 2" xfId="12874"/>
    <cellStyle name="Normal 14 2 5 4 3 2 2 2" xfId="31368"/>
    <cellStyle name="Normal 14 2 5 4 3 2 2 3" xfId="46699"/>
    <cellStyle name="Normal 14 2 5 4 3 2 3" xfId="12873"/>
    <cellStyle name="Normal 14 2 5 4 3 2 3 2" xfId="31367"/>
    <cellStyle name="Normal 14 2 5 4 3 2 3 3" xfId="46698"/>
    <cellStyle name="Normal 14 2 5 4 3 2 4" xfId="25970"/>
    <cellStyle name="Normal 14 2 5 4 3 2 5" xfId="41327"/>
    <cellStyle name="Normal 14 2 5 4 3 3" xfId="12875"/>
    <cellStyle name="Normal 14 2 5 4 3 3 2" xfId="31369"/>
    <cellStyle name="Normal 14 2 5 4 3 3 3" xfId="46700"/>
    <cellStyle name="Normal 14 2 5 4 3 4" xfId="12872"/>
    <cellStyle name="Normal 14 2 5 4 3 4 2" xfId="31366"/>
    <cellStyle name="Normal 14 2 5 4 3 4 3" xfId="46697"/>
    <cellStyle name="Normal 14 2 5 4 3 5" xfId="25969"/>
    <cellStyle name="Normal 14 2 5 4 3 6" xfId="41326"/>
    <cellStyle name="Normal 14 2 5 4 4" xfId="7450"/>
    <cellStyle name="Normal 14 2 5 4 4 2" xfId="12877"/>
    <cellStyle name="Normal 14 2 5 4 4 2 2" xfId="31371"/>
    <cellStyle name="Normal 14 2 5 4 4 2 3" xfId="46702"/>
    <cellStyle name="Normal 14 2 5 4 4 3" xfId="12876"/>
    <cellStyle name="Normal 14 2 5 4 4 3 2" xfId="31370"/>
    <cellStyle name="Normal 14 2 5 4 4 3 3" xfId="46701"/>
    <cellStyle name="Normal 14 2 5 4 4 4" xfId="25971"/>
    <cellStyle name="Normal 14 2 5 4 4 5" xfId="41328"/>
    <cellStyle name="Normal 14 2 5 4 5" xfId="12878"/>
    <cellStyle name="Normal 14 2 5 4 5 2" xfId="31372"/>
    <cellStyle name="Normal 14 2 5 4 5 3" xfId="46703"/>
    <cellStyle name="Normal 14 2 5 4 6" xfId="12867"/>
    <cellStyle name="Normal 14 2 5 4 6 2" xfId="31361"/>
    <cellStyle name="Normal 14 2 5 4 6 3" xfId="46692"/>
    <cellStyle name="Normal 14 2 5 4 7" xfId="22808"/>
    <cellStyle name="Normal 14 2 5 4 8" xfId="23437"/>
    <cellStyle name="Normal 14 2 5 5" xfId="3853"/>
    <cellStyle name="Normal 14 2 5 5 2" xfId="5981"/>
    <cellStyle name="Normal 14 2 5 5 2 2" xfId="7451"/>
    <cellStyle name="Normal 14 2 5 5 2 2 2" xfId="12882"/>
    <cellStyle name="Normal 14 2 5 5 2 2 2 2" xfId="31376"/>
    <cellStyle name="Normal 14 2 5 5 2 2 2 3" xfId="46707"/>
    <cellStyle name="Normal 14 2 5 5 2 2 3" xfId="12881"/>
    <cellStyle name="Normal 14 2 5 5 2 2 3 2" xfId="31375"/>
    <cellStyle name="Normal 14 2 5 5 2 2 3 3" xfId="46706"/>
    <cellStyle name="Normal 14 2 5 5 2 2 4" xfId="25972"/>
    <cellStyle name="Normal 14 2 5 5 2 2 5" xfId="41329"/>
    <cellStyle name="Normal 14 2 5 5 2 3" xfId="12883"/>
    <cellStyle name="Normal 14 2 5 5 2 3 2" xfId="31377"/>
    <cellStyle name="Normal 14 2 5 5 2 3 3" xfId="46708"/>
    <cellStyle name="Normal 14 2 5 5 2 4" xfId="12880"/>
    <cellStyle name="Normal 14 2 5 5 2 4 2" xfId="31374"/>
    <cellStyle name="Normal 14 2 5 5 2 4 3" xfId="46705"/>
    <cellStyle name="Normal 14 2 5 5 2 5" xfId="24527"/>
    <cellStyle name="Normal 14 2 5 5 2 6" xfId="39907"/>
    <cellStyle name="Normal 14 2 5 5 3" xfId="7452"/>
    <cellStyle name="Normal 14 2 5 5 3 2" xfId="7453"/>
    <cellStyle name="Normal 14 2 5 5 3 2 2" xfId="12886"/>
    <cellStyle name="Normal 14 2 5 5 3 2 2 2" xfId="31380"/>
    <cellStyle name="Normal 14 2 5 5 3 2 2 3" xfId="46711"/>
    <cellStyle name="Normal 14 2 5 5 3 2 3" xfId="12885"/>
    <cellStyle name="Normal 14 2 5 5 3 2 3 2" xfId="31379"/>
    <cellStyle name="Normal 14 2 5 5 3 2 3 3" xfId="46710"/>
    <cellStyle name="Normal 14 2 5 5 3 2 4" xfId="25974"/>
    <cellStyle name="Normal 14 2 5 5 3 2 5" xfId="41331"/>
    <cellStyle name="Normal 14 2 5 5 3 3" xfId="12887"/>
    <cellStyle name="Normal 14 2 5 5 3 3 2" xfId="31381"/>
    <cellStyle name="Normal 14 2 5 5 3 3 3" xfId="46712"/>
    <cellStyle name="Normal 14 2 5 5 3 4" xfId="12884"/>
    <cellStyle name="Normal 14 2 5 5 3 4 2" xfId="31378"/>
    <cellStyle name="Normal 14 2 5 5 3 4 3" xfId="46709"/>
    <cellStyle name="Normal 14 2 5 5 3 5" xfId="25973"/>
    <cellStyle name="Normal 14 2 5 5 3 6" xfId="41330"/>
    <cellStyle name="Normal 14 2 5 5 4" xfId="7454"/>
    <cellStyle name="Normal 14 2 5 5 4 2" xfId="12889"/>
    <cellStyle name="Normal 14 2 5 5 4 2 2" xfId="31383"/>
    <cellStyle name="Normal 14 2 5 5 4 2 3" xfId="46714"/>
    <cellStyle name="Normal 14 2 5 5 4 3" xfId="12888"/>
    <cellStyle name="Normal 14 2 5 5 4 3 2" xfId="31382"/>
    <cellStyle name="Normal 14 2 5 5 4 3 3" xfId="46713"/>
    <cellStyle name="Normal 14 2 5 5 4 4" xfId="25975"/>
    <cellStyle name="Normal 14 2 5 5 4 5" xfId="41332"/>
    <cellStyle name="Normal 14 2 5 5 5" xfId="12890"/>
    <cellStyle name="Normal 14 2 5 5 5 2" xfId="31384"/>
    <cellStyle name="Normal 14 2 5 5 5 3" xfId="46715"/>
    <cellStyle name="Normal 14 2 5 5 6" xfId="12879"/>
    <cellStyle name="Normal 14 2 5 5 6 2" xfId="31373"/>
    <cellStyle name="Normal 14 2 5 5 6 3" xfId="46704"/>
    <cellStyle name="Normal 14 2 5 5 7" xfId="23040"/>
    <cellStyle name="Normal 14 2 5 5 8" xfId="39136"/>
    <cellStyle name="Normal 14 2 5 6" xfId="20062"/>
    <cellStyle name="Normal 14 2 5 6 2" xfId="38522"/>
    <cellStyle name="Normal 14 2 5 6 3" xfId="53820"/>
    <cellStyle name="Normal 14 2 5 7" xfId="21468"/>
    <cellStyle name="Normal 14 2 5 8" xfId="21317"/>
    <cellStyle name="Normal 14 2 6" xfId="1301"/>
    <cellStyle name="Normal 14 2 6 2" xfId="1302"/>
    <cellStyle name="Normal 14 2 6 2 2" xfId="20065"/>
    <cellStyle name="Normal 14 2 6 2 2 2" xfId="38525"/>
    <cellStyle name="Normal 14 2 6 2 2 3" xfId="53823"/>
    <cellStyle name="Normal 14 2 6 2 3" xfId="2838"/>
    <cellStyle name="Normal 14 2 6 2 4" xfId="21471"/>
    <cellStyle name="Normal 14 2 6 2 5" xfId="21314"/>
    <cellStyle name="Normal 14 2 6 3" xfId="1303"/>
    <cellStyle name="Normal 14 2 6 4" xfId="3609"/>
    <cellStyle name="Normal 14 2 6 4 2" xfId="5891"/>
    <cellStyle name="Normal 14 2 6 4 2 2" xfId="7455"/>
    <cellStyle name="Normal 14 2 6 4 2 2 2" xfId="12894"/>
    <cellStyle name="Normal 14 2 6 4 2 2 2 2" xfId="31388"/>
    <cellStyle name="Normal 14 2 6 4 2 2 2 3" xfId="46719"/>
    <cellStyle name="Normal 14 2 6 4 2 2 3" xfId="12893"/>
    <cellStyle name="Normal 14 2 6 4 2 2 3 2" xfId="31387"/>
    <cellStyle name="Normal 14 2 6 4 2 2 3 3" xfId="46718"/>
    <cellStyle name="Normal 14 2 6 4 2 2 4" xfId="25976"/>
    <cellStyle name="Normal 14 2 6 4 2 2 5" xfId="41333"/>
    <cellStyle name="Normal 14 2 6 4 2 3" xfId="12895"/>
    <cellStyle name="Normal 14 2 6 4 2 3 2" xfId="31389"/>
    <cellStyle name="Normal 14 2 6 4 2 3 3" xfId="46720"/>
    <cellStyle name="Normal 14 2 6 4 2 4" xfId="12892"/>
    <cellStyle name="Normal 14 2 6 4 2 4 2" xfId="31386"/>
    <cellStyle name="Normal 14 2 6 4 2 4 3" xfId="46717"/>
    <cellStyle name="Normal 14 2 6 4 2 5" xfId="24437"/>
    <cellStyle name="Normal 14 2 6 4 2 6" xfId="39817"/>
    <cellStyle name="Normal 14 2 6 4 3" xfId="7456"/>
    <cellStyle name="Normal 14 2 6 4 3 2" xfId="7457"/>
    <cellStyle name="Normal 14 2 6 4 3 2 2" xfId="12898"/>
    <cellStyle name="Normal 14 2 6 4 3 2 2 2" xfId="31392"/>
    <cellStyle name="Normal 14 2 6 4 3 2 2 3" xfId="46723"/>
    <cellStyle name="Normal 14 2 6 4 3 2 3" xfId="12897"/>
    <cellStyle name="Normal 14 2 6 4 3 2 3 2" xfId="31391"/>
    <cellStyle name="Normal 14 2 6 4 3 2 3 3" xfId="46722"/>
    <cellStyle name="Normal 14 2 6 4 3 2 4" xfId="25978"/>
    <cellStyle name="Normal 14 2 6 4 3 2 5" xfId="41335"/>
    <cellStyle name="Normal 14 2 6 4 3 3" xfId="12899"/>
    <cellStyle name="Normal 14 2 6 4 3 3 2" xfId="31393"/>
    <cellStyle name="Normal 14 2 6 4 3 3 3" xfId="46724"/>
    <cellStyle name="Normal 14 2 6 4 3 4" xfId="12896"/>
    <cellStyle name="Normal 14 2 6 4 3 4 2" xfId="31390"/>
    <cellStyle name="Normal 14 2 6 4 3 4 3" xfId="46721"/>
    <cellStyle name="Normal 14 2 6 4 3 5" xfId="25977"/>
    <cellStyle name="Normal 14 2 6 4 3 6" xfId="41334"/>
    <cellStyle name="Normal 14 2 6 4 4" xfId="7458"/>
    <cellStyle name="Normal 14 2 6 4 4 2" xfId="12901"/>
    <cellStyle name="Normal 14 2 6 4 4 2 2" xfId="31395"/>
    <cellStyle name="Normal 14 2 6 4 4 2 3" xfId="46726"/>
    <cellStyle name="Normal 14 2 6 4 4 3" xfId="12900"/>
    <cellStyle name="Normal 14 2 6 4 4 3 2" xfId="31394"/>
    <cellStyle name="Normal 14 2 6 4 4 3 3" xfId="46725"/>
    <cellStyle name="Normal 14 2 6 4 4 4" xfId="25979"/>
    <cellStyle name="Normal 14 2 6 4 4 5" xfId="41336"/>
    <cellStyle name="Normal 14 2 6 4 5" xfId="12902"/>
    <cellStyle name="Normal 14 2 6 4 5 2" xfId="31396"/>
    <cellStyle name="Normal 14 2 6 4 5 3" xfId="46727"/>
    <cellStyle name="Normal 14 2 6 4 6" xfId="12891"/>
    <cellStyle name="Normal 14 2 6 4 6 2" xfId="31385"/>
    <cellStyle name="Normal 14 2 6 4 6 3" xfId="46716"/>
    <cellStyle name="Normal 14 2 6 4 7" xfId="22807"/>
    <cellStyle name="Normal 14 2 6 4 8" xfId="23438"/>
    <cellStyle name="Normal 14 2 6 5" xfId="3854"/>
    <cellStyle name="Normal 14 2 6 5 2" xfId="5982"/>
    <cellStyle name="Normal 14 2 6 5 2 2" xfId="7459"/>
    <cellStyle name="Normal 14 2 6 5 2 2 2" xfId="12906"/>
    <cellStyle name="Normal 14 2 6 5 2 2 2 2" xfId="31400"/>
    <cellStyle name="Normal 14 2 6 5 2 2 2 3" xfId="46731"/>
    <cellStyle name="Normal 14 2 6 5 2 2 3" xfId="12905"/>
    <cellStyle name="Normal 14 2 6 5 2 2 3 2" xfId="31399"/>
    <cellStyle name="Normal 14 2 6 5 2 2 3 3" xfId="46730"/>
    <cellStyle name="Normal 14 2 6 5 2 2 4" xfId="25980"/>
    <cellStyle name="Normal 14 2 6 5 2 2 5" xfId="41337"/>
    <cellStyle name="Normal 14 2 6 5 2 3" xfId="12907"/>
    <cellStyle name="Normal 14 2 6 5 2 3 2" xfId="31401"/>
    <cellStyle name="Normal 14 2 6 5 2 3 3" xfId="46732"/>
    <cellStyle name="Normal 14 2 6 5 2 4" xfId="12904"/>
    <cellStyle name="Normal 14 2 6 5 2 4 2" xfId="31398"/>
    <cellStyle name="Normal 14 2 6 5 2 4 3" xfId="46729"/>
    <cellStyle name="Normal 14 2 6 5 2 5" xfId="24528"/>
    <cellStyle name="Normal 14 2 6 5 2 6" xfId="39908"/>
    <cellStyle name="Normal 14 2 6 5 3" xfId="7460"/>
    <cellStyle name="Normal 14 2 6 5 3 2" xfId="7461"/>
    <cellStyle name="Normal 14 2 6 5 3 2 2" xfId="12910"/>
    <cellStyle name="Normal 14 2 6 5 3 2 2 2" xfId="31404"/>
    <cellStyle name="Normal 14 2 6 5 3 2 2 3" xfId="46735"/>
    <cellStyle name="Normal 14 2 6 5 3 2 3" xfId="12909"/>
    <cellStyle name="Normal 14 2 6 5 3 2 3 2" xfId="31403"/>
    <cellStyle name="Normal 14 2 6 5 3 2 3 3" xfId="46734"/>
    <cellStyle name="Normal 14 2 6 5 3 2 4" xfId="25982"/>
    <cellStyle name="Normal 14 2 6 5 3 2 5" xfId="41339"/>
    <cellStyle name="Normal 14 2 6 5 3 3" xfId="12911"/>
    <cellStyle name="Normal 14 2 6 5 3 3 2" xfId="31405"/>
    <cellStyle name="Normal 14 2 6 5 3 3 3" xfId="46736"/>
    <cellStyle name="Normal 14 2 6 5 3 4" xfId="12908"/>
    <cellStyle name="Normal 14 2 6 5 3 4 2" xfId="31402"/>
    <cellStyle name="Normal 14 2 6 5 3 4 3" xfId="46733"/>
    <cellStyle name="Normal 14 2 6 5 3 5" xfId="25981"/>
    <cellStyle name="Normal 14 2 6 5 3 6" xfId="41338"/>
    <cellStyle name="Normal 14 2 6 5 4" xfId="7462"/>
    <cellStyle name="Normal 14 2 6 5 4 2" xfId="12913"/>
    <cellStyle name="Normal 14 2 6 5 4 2 2" xfId="31407"/>
    <cellStyle name="Normal 14 2 6 5 4 2 3" xfId="46738"/>
    <cellStyle name="Normal 14 2 6 5 4 3" xfId="12912"/>
    <cellStyle name="Normal 14 2 6 5 4 3 2" xfId="31406"/>
    <cellStyle name="Normal 14 2 6 5 4 3 3" xfId="46737"/>
    <cellStyle name="Normal 14 2 6 5 4 4" xfId="25983"/>
    <cellStyle name="Normal 14 2 6 5 4 5" xfId="41340"/>
    <cellStyle name="Normal 14 2 6 5 5" xfId="12914"/>
    <cellStyle name="Normal 14 2 6 5 5 2" xfId="31408"/>
    <cellStyle name="Normal 14 2 6 5 5 3" xfId="46739"/>
    <cellStyle name="Normal 14 2 6 5 6" xfId="12903"/>
    <cellStyle name="Normal 14 2 6 5 6 2" xfId="31397"/>
    <cellStyle name="Normal 14 2 6 5 6 3" xfId="46728"/>
    <cellStyle name="Normal 14 2 6 5 7" xfId="23041"/>
    <cellStyle name="Normal 14 2 6 5 8" xfId="39137"/>
    <cellStyle name="Normal 14 2 6 6" xfId="20064"/>
    <cellStyle name="Normal 14 2 6 6 2" xfId="38524"/>
    <cellStyle name="Normal 14 2 6 6 3" xfId="53822"/>
    <cellStyle name="Normal 14 2 6 7" xfId="21470"/>
    <cellStyle name="Normal 14 2 6 8" xfId="21315"/>
    <cellStyle name="Normal 14 2 7" xfId="1304"/>
    <cellStyle name="Normal 14 2 7 2" xfId="1305"/>
    <cellStyle name="Normal 14 2 7 2 2" xfId="20067"/>
    <cellStyle name="Normal 14 2 7 2 2 2" xfId="38527"/>
    <cellStyle name="Normal 14 2 7 2 2 3" xfId="53825"/>
    <cellStyle name="Normal 14 2 7 2 3" xfId="2839"/>
    <cellStyle name="Normal 14 2 7 2 4" xfId="21473"/>
    <cellStyle name="Normal 14 2 7 2 5" xfId="24030"/>
    <cellStyle name="Normal 14 2 7 3" xfId="1306"/>
    <cellStyle name="Normal 14 2 7 4" xfId="3608"/>
    <cellStyle name="Normal 14 2 7 4 2" xfId="5890"/>
    <cellStyle name="Normal 14 2 7 4 2 2" xfId="7463"/>
    <cellStyle name="Normal 14 2 7 4 2 2 2" xfId="12918"/>
    <cellStyle name="Normal 14 2 7 4 2 2 2 2" xfId="31412"/>
    <cellStyle name="Normal 14 2 7 4 2 2 2 3" xfId="46743"/>
    <cellStyle name="Normal 14 2 7 4 2 2 3" xfId="12917"/>
    <cellStyle name="Normal 14 2 7 4 2 2 3 2" xfId="31411"/>
    <cellStyle name="Normal 14 2 7 4 2 2 3 3" xfId="46742"/>
    <cellStyle name="Normal 14 2 7 4 2 2 4" xfId="25984"/>
    <cellStyle name="Normal 14 2 7 4 2 2 5" xfId="41341"/>
    <cellStyle name="Normal 14 2 7 4 2 3" xfId="12919"/>
    <cellStyle name="Normal 14 2 7 4 2 3 2" xfId="31413"/>
    <cellStyle name="Normal 14 2 7 4 2 3 3" xfId="46744"/>
    <cellStyle name="Normal 14 2 7 4 2 4" xfId="12916"/>
    <cellStyle name="Normal 14 2 7 4 2 4 2" xfId="31410"/>
    <cellStyle name="Normal 14 2 7 4 2 4 3" xfId="46741"/>
    <cellStyle name="Normal 14 2 7 4 2 5" xfId="24436"/>
    <cellStyle name="Normal 14 2 7 4 2 6" xfId="39816"/>
    <cellStyle name="Normal 14 2 7 4 3" xfId="7464"/>
    <cellStyle name="Normal 14 2 7 4 3 2" xfId="7465"/>
    <cellStyle name="Normal 14 2 7 4 3 2 2" xfId="12922"/>
    <cellStyle name="Normal 14 2 7 4 3 2 2 2" xfId="31416"/>
    <cellStyle name="Normal 14 2 7 4 3 2 2 3" xfId="46747"/>
    <cellStyle name="Normal 14 2 7 4 3 2 3" xfId="12921"/>
    <cellStyle name="Normal 14 2 7 4 3 2 3 2" xfId="31415"/>
    <cellStyle name="Normal 14 2 7 4 3 2 3 3" xfId="46746"/>
    <cellStyle name="Normal 14 2 7 4 3 2 4" xfId="25986"/>
    <cellStyle name="Normal 14 2 7 4 3 2 5" xfId="41343"/>
    <cellStyle name="Normal 14 2 7 4 3 3" xfId="12923"/>
    <cellStyle name="Normal 14 2 7 4 3 3 2" xfId="31417"/>
    <cellStyle name="Normal 14 2 7 4 3 3 3" xfId="46748"/>
    <cellStyle name="Normal 14 2 7 4 3 4" xfId="12920"/>
    <cellStyle name="Normal 14 2 7 4 3 4 2" xfId="31414"/>
    <cellStyle name="Normal 14 2 7 4 3 4 3" xfId="46745"/>
    <cellStyle name="Normal 14 2 7 4 3 5" xfId="25985"/>
    <cellStyle name="Normal 14 2 7 4 3 6" xfId="41342"/>
    <cellStyle name="Normal 14 2 7 4 4" xfId="7466"/>
    <cellStyle name="Normal 14 2 7 4 4 2" xfId="12925"/>
    <cellStyle name="Normal 14 2 7 4 4 2 2" xfId="31419"/>
    <cellStyle name="Normal 14 2 7 4 4 2 3" xfId="46750"/>
    <cellStyle name="Normal 14 2 7 4 4 3" xfId="12924"/>
    <cellStyle name="Normal 14 2 7 4 4 3 2" xfId="31418"/>
    <cellStyle name="Normal 14 2 7 4 4 3 3" xfId="46749"/>
    <cellStyle name="Normal 14 2 7 4 4 4" xfId="25987"/>
    <cellStyle name="Normal 14 2 7 4 4 5" xfId="41344"/>
    <cellStyle name="Normal 14 2 7 4 5" xfId="12926"/>
    <cellStyle name="Normal 14 2 7 4 5 2" xfId="31420"/>
    <cellStyle name="Normal 14 2 7 4 5 3" xfId="46751"/>
    <cellStyle name="Normal 14 2 7 4 6" xfId="12915"/>
    <cellStyle name="Normal 14 2 7 4 6 2" xfId="31409"/>
    <cellStyle name="Normal 14 2 7 4 6 3" xfId="46740"/>
    <cellStyle name="Normal 14 2 7 4 7" xfId="22806"/>
    <cellStyle name="Normal 14 2 7 4 8" xfId="23439"/>
    <cellStyle name="Normal 14 2 7 5" xfId="3855"/>
    <cellStyle name="Normal 14 2 7 5 2" xfId="5983"/>
    <cellStyle name="Normal 14 2 7 5 2 2" xfId="7467"/>
    <cellStyle name="Normal 14 2 7 5 2 2 2" xfId="12930"/>
    <cellStyle name="Normal 14 2 7 5 2 2 2 2" xfId="31424"/>
    <cellStyle name="Normal 14 2 7 5 2 2 2 3" xfId="46755"/>
    <cellStyle name="Normal 14 2 7 5 2 2 3" xfId="12929"/>
    <cellStyle name="Normal 14 2 7 5 2 2 3 2" xfId="31423"/>
    <cellStyle name="Normal 14 2 7 5 2 2 3 3" xfId="46754"/>
    <cellStyle name="Normal 14 2 7 5 2 2 4" xfId="25988"/>
    <cellStyle name="Normal 14 2 7 5 2 2 5" xfId="41345"/>
    <cellStyle name="Normal 14 2 7 5 2 3" xfId="12931"/>
    <cellStyle name="Normal 14 2 7 5 2 3 2" xfId="31425"/>
    <cellStyle name="Normal 14 2 7 5 2 3 3" xfId="46756"/>
    <cellStyle name="Normal 14 2 7 5 2 4" xfId="12928"/>
    <cellStyle name="Normal 14 2 7 5 2 4 2" xfId="31422"/>
    <cellStyle name="Normal 14 2 7 5 2 4 3" xfId="46753"/>
    <cellStyle name="Normal 14 2 7 5 2 5" xfId="24529"/>
    <cellStyle name="Normal 14 2 7 5 2 6" xfId="39909"/>
    <cellStyle name="Normal 14 2 7 5 3" xfId="7468"/>
    <cellStyle name="Normal 14 2 7 5 3 2" xfId="7469"/>
    <cellStyle name="Normal 14 2 7 5 3 2 2" xfId="12934"/>
    <cellStyle name="Normal 14 2 7 5 3 2 2 2" xfId="31428"/>
    <cellStyle name="Normal 14 2 7 5 3 2 2 3" xfId="46759"/>
    <cellStyle name="Normal 14 2 7 5 3 2 3" xfId="12933"/>
    <cellStyle name="Normal 14 2 7 5 3 2 3 2" xfId="31427"/>
    <cellStyle name="Normal 14 2 7 5 3 2 3 3" xfId="46758"/>
    <cellStyle name="Normal 14 2 7 5 3 2 4" xfId="25990"/>
    <cellStyle name="Normal 14 2 7 5 3 2 5" xfId="41347"/>
    <cellStyle name="Normal 14 2 7 5 3 3" xfId="12935"/>
    <cellStyle name="Normal 14 2 7 5 3 3 2" xfId="31429"/>
    <cellStyle name="Normal 14 2 7 5 3 3 3" xfId="46760"/>
    <cellStyle name="Normal 14 2 7 5 3 4" xfId="12932"/>
    <cellStyle name="Normal 14 2 7 5 3 4 2" xfId="31426"/>
    <cellStyle name="Normal 14 2 7 5 3 4 3" xfId="46757"/>
    <cellStyle name="Normal 14 2 7 5 3 5" xfId="25989"/>
    <cellStyle name="Normal 14 2 7 5 3 6" xfId="41346"/>
    <cellStyle name="Normal 14 2 7 5 4" xfId="7470"/>
    <cellStyle name="Normal 14 2 7 5 4 2" xfId="12937"/>
    <cellStyle name="Normal 14 2 7 5 4 2 2" xfId="31431"/>
    <cellStyle name="Normal 14 2 7 5 4 2 3" xfId="46762"/>
    <cellStyle name="Normal 14 2 7 5 4 3" xfId="12936"/>
    <cellStyle name="Normal 14 2 7 5 4 3 2" xfId="31430"/>
    <cellStyle name="Normal 14 2 7 5 4 3 3" xfId="46761"/>
    <cellStyle name="Normal 14 2 7 5 4 4" xfId="25991"/>
    <cellStyle name="Normal 14 2 7 5 4 5" xfId="41348"/>
    <cellStyle name="Normal 14 2 7 5 5" xfId="12938"/>
    <cellStyle name="Normal 14 2 7 5 5 2" xfId="31432"/>
    <cellStyle name="Normal 14 2 7 5 5 3" xfId="46763"/>
    <cellStyle name="Normal 14 2 7 5 6" xfId="12927"/>
    <cellStyle name="Normal 14 2 7 5 6 2" xfId="31421"/>
    <cellStyle name="Normal 14 2 7 5 6 3" xfId="46752"/>
    <cellStyle name="Normal 14 2 7 5 7" xfId="23042"/>
    <cellStyle name="Normal 14 2 7 5 8" xfId="39138"/>
    <cellStyle name="Normal 14 2 7 6" xfId="20066"/>
    <cellStyle name="Normal 14 2 7 6 2" xfId="38526"/>
    <cellStyle name="Normal 14 2 7 6 3" xfId="53824"/>
    <cellStyle name="Normal 14 2 7 7" xfId="21472"/>
    <cellStyle name="Normal 14 2 7 8" xfId="21313"/>
    <cellStyle name="Normal 14 2 8" xfId="1307"/>
    <cellStyle name="Normal 14 2 8 2" xfId="1308"/>
    <cellStyle name="Normal 14 2 8 2 2" xfId="20069"/>
    <cellStyle name="Normal 14 2 8 2 2 2" xfId="38529"/>
    <cellStyle name="Normal 14 2 8 2 2 3" xfId="53827"/>
    <cellStyle name="Normal 14 2 8 2 3" xfId="2840"/>
    <cellStyle name="Normal 14 2 8 2 4" xfId="21475"/>
    <cellStyle name="Normal 14 2 8 2 5" xfId="24028"/>
    <cellStyle name="Normal 14 2 8 3" xfId="1309"/>
    <cellStyle name="Normal 14 2 8 4" xfId="3607"/>
    <cellStyle name="Normal 14 2 8 4 2" xfId="5889"/>
    <cellStyle name="Normal 14 2 8 4 2 2" xfId="7471"/>
    <cellStyle name="Normal 14 2 8 4 2 2 2" xfId="12942"/>
    <cellStyle name="Normal 14 2 8 4 2 2 2 2" xfId="31436"/>
    <cellStyle name="Normal 14 2 8 4 2 2 2 3" xfId="46767"/>
    <cellStyle name="Normal 14 2 8 4 2 2 3" xfId="12941"/>
    <cellStyle name="Normal 14 2 8 4 2 2 3 2" xfId="31435"/>
    <cellStyle name="Normal 14 2 8 4 2 2 3 3" xfId="46766"/>
    <cellStyle name="Normal 14 2 8 4 2 2 4" xfId="25992"/>
    <cellStyle name="Normal 14 2 8 4 2 2 5" xfId="41349"/>
    <cellStyle name="Normal 14 2 8 4 2 3" xfId="12943"/>
    <cellStyle name="Normal 14 2 8 4 2 3 2" xfId="31437"/>
    <cellStyle name="Normal 14 2 8 4 2 3 3" xfId="46768"/>
    <cellStyle name="Normal 14 2 8 4 2 4" xfId="12940"/>
    <cellStyle name="Normal 14 2 8 4 2 4 2" xfId="31434"/>
    <cellStyle name="Normal 14 2 8 4 2 4 3" xfId="46765"/>
    <cellStyle name="Normal 14 2 8 4 2 5" xfId="24435"/>
    <cellStyle name="Normal 14 2 8 4 2 6" xfId="39815"/>
    <cellStyle name="Normal 14 2 8 4 3" xfId="7472"/>
    <cellStyle name="Normal 14 2 8 4 3 2" xfId="7473"/>
    <cellStyle name="Normal 14 2 8 4 3 2 2" xfId="12946"/>
    <cellStyle name="Normal 14 2 8 4 3 2 2 2" xfId="31440"/>
    <cellStyle name="Normal 14 2 8 4 3 2 2 3" xfId="46771"/>
    <cellStyle name="Normal 14 2 8 4 3 2 3" xfId="12945"/>
    <cellStyle name="Normal 14 2 8 4 3 2 3 2" xfId="31439"/>
    <cellStyle name="Normal 14 2 8 4 3 2 3 3" xfId="46770"/>
    <cellStyle name="Normal 14 2 8 4 3 2 4" xfId="25994"/>
    <cellStyle name="Normal 14 2 8 4 3 2 5" xfId="41351"/>
    <cellStyle name="Normal 14 2 8 4 3 3" xfId="12947"/>
    <cellStyle name="Normal 14 2 8 4 3 3 2" xfId="31441"/>
    <cellStyle name="Normal 14 2 8 4 3 3 3" xfId="46772"/>
    <cellStyle name="Normal 14 2 8 4 3 4" xfId="12944"/>
    <cellStyle name="Normal 14 2 8 4 3 4 2" xfId="31438"/>
    <cellStyle name="Normal 14 2 8 4 3 4 3" xfId="46769"/>
    <cellStyle name="Normal 14 2 8 4 3 5" xfId="25993"/>
    <cellStyle name="Normal 14 2 8 4 3 6" xfId="41350"/>
    <cellStyle name="Normal 14 2 8 4 4" xfId="7474"/>
    <cellStyle name="Normal 14 2 8 4 4 2" xfId="12949"/>
    <cellStyle name="Normal 14 2 8 4 4 2 2" xfId="31443"/>
    <cellStyle name="Normal 14 2 8 4 4 2 3" xfId="46774"/>
    <cellStyle name="Normal 14 2 8 4 4 3" xfId="12948"/>
    <cellStyle name="Normal 14 2 8 4 4 3 2" xfId="31442"/>
    <cellStyle name="Normal 14 2 8 4 4 3 3" xfId="46773"/>
    <cellStyle name="Normal 14 2 8 4 4 4" xfId="25995"/>
    <cellStyle name="Normal 14 2 8 4 4 5" xfId="41352"/>
    <cellStyle name="Normal 14 2 8 4 5" xfId="12950"/>
    <cellStyle name="Normal 14 2 8 4 5 2" xfId="31444"/>
    <cellStyle name="Normal 14 2 8 4 5 3" xfId="46775"/>
    <cellStyle name="Normal 14 2 8 4 6" xfId="12939"/>
    <cellStyle name="Normal 14 2 8 4 6 2" xfId="31433"/>
    <cellStyle name="Normal 14 2 8 4 6 3" xfId="46764"/>
    <cellStyle name="Normal 14 2 8 4 7" xfId="22805"/>
    <cellStyle name="Normal 14 2 8 4 8" xfId="23440"/>
    <cellStyle name="Normal 14 2 8 5" xfId="3856"/>
    <cellStyle name="Normal 14 2 8 5 2" xfId="5984"/>
    <cellStyle name="Normal 14 2 8 5 2 2" xfId="7475"/>
    <cellStyle name="Normal 14 2 8 5 2 2 2" xfId="12954"/>
    <cellStyle name="Normal 14 2 8 5 2 2 2 2" xfId="31448"/>
    <cellStyle name="Normal 14 2 8 5 2 2 2 3" xfId="46779"/>
    <cellStyle name="Normal 14 2 8 5 2 2 3" xfId="12953"/>
    <cellStyle name="Normal 14 2 8 5 2 2 3 2" xfId="31447"/>
    <cellStyle name="Normal 14 2 8 5 2 2 3 3" xfId="46778"/>
    <cellStyle name="Normal 14 2 8 5 2 2 4" xfId="25996"/>
    <cellStyle name="Normal 14 2 8 5 2 2 5" xfId="41353"/>
    <cellStyle name="Normal 14 2 8 5 2 3" xfId="12955"/>
    <cellStyle name="Normal 14 2 8 5 2 3 2" xfId="31449"/>
    <cellStyle name="Normal 14 2 8 5 2 3 3" xfId="46780"/>
    <cellStyle name="Normal 14 2 8 5 2 4" xfId="12952"/>
    <cellStyle name="Normal 14 2 8 5 2 4 2" xfId="31446"/>
    <cellStyle name="Normal 14 2 8 5 2 4 3" xfId="46777"/>
    <cellStyle name="Normal 14 2 8 5 2 5" xfId="24530"/>
    <cellStyle name="Normal 14 2 8 5 2 6" xfId="39910"/>
    <cellStyle name="Normal 14 2 8 5 3" xfId="7476"/>
    <cellStyle name="Normal 14 2 8 5 3 2" xfId="7477"/>
    <cellStyle name="Normal 14 2 8 5 3 2 2" xfId="12958"/>
    <cellStyle name="Normal 14 2 8 5 3 2 2 2" xfId="31452"/>
    <cellStyle name="Normal 14 2 8 5 3 2 2 3" xfId="46783"/>
    <cellStyle name="Normal 14 2 8 5 3 2 3" xfId="12957"/>
    <cellStyle name="Normal 14 2 8 5 3 2 3 2" xfId="31451"/>
    <cellStyle name="Normal 14 2 8 5 3 2 3 3" xfId="46782"/>
    <cellStyle name="Normal 14 2 8 5 3 2 4" xfId="25998"/>
    <cellStyle name="Normal 14 2 8 5 3 2 5" xfId="41355"/>
    <cellStyle name="Normal 14 2 8 5 3 3" xfId="12959"/>
    <cellStyle name="Normal 14 2 8 5 3 3 2" xfId="31453"/>
    <cellStyle name="Normal 14 2 8 5 3 3 3" xfId="46784"/>
    <cellStyle name="Normal 14 2 8 5 3 4" xfId="12956"/>
    <cellStyle name="Normal 14 2 8 5 3 4 2" xfId="31450"/>
    <cellStyle name="Normal 14 2 8 5 3 4 3" xfId="46781"/>
    <cellStyle name="Normal 14 2 8 5 3 5" xfId="25997"/>
    <cellStyle name="Normal 14 2 8 5 3 6" xfId="41354"/>
    <cellStyle name="Normal 14 2 8 5 4" xfId="7478"/>
    <cellStyle name="Normal 14 2 8 5 4 2" xfId="12961"/>
    <cellStyle name="Normal 14 2 8 5 4 2 2" xfId="31455"/>
    <cellStyle name="Normal 14 2 8 5 4 2 3" xfId="46786"/>
    <cellStyle name="Normal 14 2 8 5 4 3" xfId="12960"/>
    <cellStyle name="Normal 14 2 8 5 4 3 2" xfId="31454"/>
    <cellStyle name="Normal 14 2 8 5 4 3 3" xfId="46785"/>
    <cellStyle name="Normal 14 2 8 5 4 4" xfId="25999"/>
    <cellStyle name="Normal 14 2 8 5 4 5" xfId="41356"/>
    <cellStyle name="Normal 14 2 8 5 5" xfId="12962"/>
    <cellStyle name="Normal 14 2 8 5 5 2" xfId="31456"/>
    <cellStyle name="Normal 14 2 8 5 5 3" xfId="46787"/>
    <cellStyle name="Normal 14 2 8 5 6" xfId="12951"/>
    <cellStyle name="Normal 14 2 8 5 6 2" xfId="31445"/>
    <cellStyle name="Normal 14 2 8 5 6 3" xfId="46776"/>
    <cellStyle name="Normal 14 2 8 5 7" xfId="23043"/>
    <cellStyle name="Normal 14 2 8 5 8" xfId="39139"/>
    <cellStyle name="Normal 14 2 8 6" xfId="20068"/>
    <cellStyle name="Normal 14 2 8 6 2" xfId="38528"/>
    <cellStyle name="Normal 14 2 8 6 3" xfId="53826"/>
    <cellStyle name="Normal 14 2 8 7" xfId="21474"/>
    <cellStyle name="Normal 14 2 8 8" xfId="24029"/>
    <cellStyle name="Normal 14 2 9" xfId="1310"/>
    <cellStyle name="Normal 14 2 9 2" xfId="1311"/>
    <cellStyle name="Normal 14 2 9 2 2" xfId="20071"/>
    <cellStyle name="Normal 14 2 9 2 2 2" xfId="38531"/>
    <cellStyle name="Normal 14 2 9 2 2 3" xfId="53829"/>
    <cellStyle name="Normal 14 2 9 2 3" xfId="2841"/>
    <cellStyle name="Normal 14 2 9 2 4" xfId="21477"/>
    <cellStyle name="Normal 14 2 9 2 5" xfId="24026"/>
    <cellStyle name="Normal 14 2 9 3" xfId="1312"/>
    <cellStyle name="Normal 14 2 9 4" xfId="3606"/>
    <cellStyle name="Normal 14 2 9 4 2" xfId="5888"/>
    <cellStyle name="Normal 14 2 9 4 2 2" xfId="7479"/>
    <cellStyle name="Normal 14 2 9 4 2 2 2" xfId="12966"/>
    <cellStyle name="Normal 14 2 9 4 2 2 2 2" xfId="31460"/>
    <cellStyle name="Normal 14 2 9 4 2 2 2 3" xfId="46791"/>
    <cellStyle name="Normal 14 2 9 4 2 2 3" xfId="12965"/>
    <cellStyle name="Normal 14 2 9 4 2 2 3 2" xfId="31459"/>
    <cellStyle name="Normal 14 2 9 4 2 2 3 3" xfId="46790"/>
    <cellStyle name="Normal 14 2 9 4 2 2 4" xfId="26000"/>
    <cellStyle name="Normal 14 2 9 4 2 2 5" xfId="41357"/>
    <cellStyle name="Normal 14 2 9 4 2 3" xfId="12967"/>
    <cellStyle name="Normal 14 2 9 4 2 3 2" xfId="31461"/>
    <cellStyle name="Normal 14 2 9 4 2 3 3" xfId="46792"/>
    <cellStyle name="Normal 14 2 9 4 2 4" xfId="12964"/>
    <cellStyle name="Normal 14 2 9 4 2 4 2" xfId="31458"/>
    <cellStyle name="Normal 14 2 9 4 2 4 3" xfId="46789"/>
    <cellStyle name="Normal 14 2 9 4 2 5" xfId="24434"/>
    <cellStyle name="Normal 14 2 9 4 2 6" xfId="39814"/>
    <cellStyle name="Normal 14 2 9 4 3" xfId="7480"/>
    <cellStyle name="Normal 14 2 9 4 3 2" xfId="7481"/>
    <cellStyle name="Normal 14 2 9 4 3 2 2" xfId="12970"/>
    <cellStyle name="Normal 14 2 9 4 3 2 2 2" xfId="31464"/>
    <cellStyle name="Normal 14 2 9 4 3 2 2 3" xfId="46795"/>
    <cellStyle name="Normal 14 2 9 4 3 2 3" xfId="12969"/>
    <cellStyle name="Normal 14 2 9 4 3 2 3 2" xfId="31463"/>
    <cellStyle name="Normal 14 2 9 4 3 2 3 3" xfId="46794"/>
    <cellStyle name="Normal 14 2 9 4 3 2 4" xfId="26002"/>
    <cellStyle name="Normal 14 2 9 4 3 2 5" xfId="41359"/>
    <cellStyle name="Normal 14 2 9 4 3 3" xfId="12971"/>
    <cellStyle name="Normal 14 2 9 4 3 3 2" xfId="31465"/>
    <cellStyle name="Normal 14 2 9 4 3 3 3" xfId="46796"/>
    <cellStyle name="Normal 14 2 9 4 3 4" xfId="12968"/>
    <cellStyle name="Normal 14 2 9 4 3 4 2" xfId="31462"/>
    <cellStyle name="Normal 14 2 9 4 3 4 3" xfId="46793"/>
    <cellStyle name="Normal 14 2 9 4 3 5" xfId="26001"/>
    <cellStyle name="Normal 14 2 9 4 3 6" xfId="41358"/>
    <cellStyle name="Normal 14 2 9 4 4" xfId="7482"/>
    <cellStyle name="Normal 14 2 9 4 4 2" xfId="12973"/>
    <cellStyle name="Normal 14 2 9 4 4 2 2" xfId="31467"/>
    <cellStyle name="Normal 14 2 9 4 4 2 3" xfId="46798"/>
    <cellStyle name="Normal 14 2 9 4 4 3" xfId="12972"/>
    <cellStyle name="Normal 14 2 9 4 4 3 2" xfId="31466"/>
    <cellStyle name="Normal 14 2 9 4 4 3 3" xfId="46797"/>
    <cellStyle name="Normal 14 2 9 4 4 4" xfId="26003"/>
    <cellStyle name="Normal 14 2 9 4 4 5" xfId="41360"/>
    <cellStyle name="Normal 14 2 9 4 5" xfId="12974"/>
    <cellStyle name="Normal 14 2 9 4 5 2" xfId="31468"/>
    <cellStyle name="Normal 14 2 9 4 5 3" xfId="46799"/>
    <cellStyle name="Normal 14 2 9 4 6" xfId="12963"/>
    <cellStyle name="Normal 14 2 9 4 6 2" xfId="31457"/>
    <cellStyle name="Normal 14 2 9 4 6 3" xfId="46788"/>
    <cellStyle name="Normal 14 2 9 4 7" xfId="22804"/>
    <cellStyle name="Normal 14 2 9 4 8" xfId="23441"/>
    <cellStyle name="Normal 14 2 9 5" xfId="3857"/>
    <cellStyle name="Normal 14 2 9 5 2" xfId="5985"/>
    <cellStyle name="Normal 14 2 9 5 2 2" xfId="7483"/>
    <cellStyle name="Normal 14 2 9 5 2 2 2" xfId="12978"/>
    <cellStyle name="Normal 14 2 9 5 2 2 2 2" xfId="31472"/>
    <cellStyle name="Normal 14 2 9 5 2 2 2 3" xfId="46803"/>
    <cellStyle name="Normal 14 2 9 5 2 2 3" xfId="12977"/>
    <cellStyle name="Normal 14 2 9 5 2 2 3 2" xfId="31471"/>
    <cellStyle name="Normal 14 2 9 5 2 2 3 3" xfId="46802"/>
    <cellStyle name="Normal 14 2 9 5 2 2 4" xfId="26004"/>
    <cellStyle name="Normal 14 2 9 5 2 2 5" xfId="41361"/>
    <cellStyle name="Normal 14 2 9 5 2 3" xfId="12979"/>
    <cellStyle name="Normal 14 2 9 5 2 3 2" xfId="31473"/>
    <cellStyle name="Normal 14 2 9 5 2 3 3" xfId="46804"/>
    <cellStyle name="Normal 14 2 9 5 2 4" xfId="12976"/>
    <cellStyle name="Normal 14 2 9 5 2 4 2" xfId="31470"/>
    <cellStyle name="Normal 14 2 9 5 2 4 3" xfId="46801"/>
    <cellStyle name="Normal 14 2 9 5 2 5" xfId="24531"/>
    <cellStyle name="Normal 14 2 9 5 2 6" xfId="39911"/>
    <cellStyle name="Normal 14 2 9 5 3" xfId="7484"/>
    <cellStyle name="Normal 14 2 9 5 3 2" xfId="7485"/>
    <cellStyle name="Normal 14 2 9 5 3 2 2" xfId="12982"/>
    <cellStyle name="Normal 14 2 9 5 3 2 2 2" xfId="31476"/>
    <cellStyle name="Normal 14 2 9 5 3 2 2 3" xfId="46807"/>
    <cellStyle name="Normal 14 2 9 5 3 2 3" xfId="12981"/>
    <cellStyle name="Normal 14 2 9 5 3 2 3 2" xfId="31475"/>
    <cellStyle name="Normal 14 2 9 5 3 2 3 3" xfId="46806"/>
    <cellStyle name="Normal 14 2 9 5 3 2 4" xfId="26006"/>
    <cellStyle name="Normal 14 2 9 5 3 2 5" xfId="41363"/>
    <cellStyle name="Normal 14 2 9 5 3 3" xfId="12983"/>
    <cellStyle name="Normal 14 2 9 5 3 3 2" xfId="31477"/>
    <cellStyle name="Normal 14 2 9 5 3 3 3" xfId="46808"/>
    <cellStyle name="Normal 14 2 9 5 3 4" xfId="12980"/>
    <cellStyle name="Normal 14 2 9 5 3 4 2" xfId="31474"/>
    <cellStyle name="Normal 14 2 9 5 3 4 3" xfId="46805"/>
    <cellStyle name="Normal 14 2 9 5 3 5" xfId="26005"/>
    <cellStyle name="Normal 14 2 9 5 3 6" xfId="41362"/>
    <cellStyle name="Normal 14 2 9 5 4" xfId="7486"/>
    <cellStyle name="Normal 14 2 9 5 4 2" xfId="12985"/>
    <cellStyle name="Normal 14 2 9 5 4 2 2" xfId="31479"/>
    <cellStyle name="Normal 14 2 9 5 4 2 3" xfId="46810"/>
    <cellStyle name="Normal 14 2 9 5 4 3" xfId="12984"/>
    <cellStyle name="Normal 14 2 9 5 4 3 2" xfId="31478"/>
    <cellStyle name="Normal 14 2 9 5 4 3 3" xfId="46809"/>
    <cellStyle name="Normal 14 2 9 5 4 4" xfId="26007"/>
    <cellStyle name="Normal 14 2 9 5 4 5" xfId="41364"/>
    <cellStyle name="Normal 14 2 9 5 5" xfId="12986"/>
    <cellStyle name="Normal 14 2 9 5 5 2" xfId="31480"/>
    <cellStyle name="Normal 14 2 9 5 5 3" xfId="46811"/>
    <cellStyle name="Normal 14 2 9 5 6" xfId="12975"/>
    <cellStyle name="Normal 14 2 9 5 6 2" xfId="31469"/>
    <cellStyle name="Normal 14 2 9 5 6 3" xfId="46800"/>
    <cellStyle name="Normal 14 2 9 5 7" xfId="23044"/>
    <cellStyle name="Normal 14 2 9 5 8" xfId="39140"/>
    <cellStyle name="Normal 14 2 9 6" xfId="20070"/>
    <cellStyle name="Normal 14 2 9 6 2" xfId="38530"/>
    <cellStyle name="Normal 14 2 9 6 3" xfId="53828"/>
    <cellStyle name="Normal 14 2 9 7" xfId="21476"/>
    <cellStyle name="Normal 14 2 9 8" xfId="24027"/>
    <cellStyle name="Normal 14 2_ALL-Saturs" xfId="2658"/>
    <cellStyle name="Normal 14 20" xfId="1313"/>
    <cellStyle name="Normal 14 20 2" xfId="1314"/>
    <cellStyle name="Normal 14 20 2 2" xfId="20073"/>
    <cellStyle name="Normal 14 20 2 2 2" xfId="38533"/>
    <cellStyle name="Normal 14 20 2 2 3" xfId="53831"/>
    <cellStyle name="Normal 14 20 2 3" xfId="2842"/>
    <cellStyle name="Normal 14 20 2 4" xfId="21479"/>
    <cellStyle name="Normal 14 20 2 5" xfId="24024"/>
    <cellStyle name="Normal 14 20 3" xfId="1315"/>
    <cellStyle name="Normal 14 20 4" xfId="3605"/>
    <cellStyle name="Normal 14 20 4 2" xfId="5887"/>
    <cellStyle name="Normal 14 20 4 2 2" xfId="7487"/>
    <cellStyle name="Normal 14 20 4 2 2 2" xfId="12990"/>
    <cellStyle name="Normal 14 20 4 2 2 2 2" xfId="31484"/>
    <cellStyle name="Normal 14 20 4 2 2 2 3" xfId="46815"/>
    <cellStyle name="Normal 14 20 4 2 2 3" xfId="12989"/>
    <cellStyle name="Normal 14 20 4 2 2 3 2" xfId="31483"/>
    <cellStyle name="Normal 14 20 4 2 2 3 3" xfId="46814"/>
    <cellStyle name="Normal 14 20 4 2 2 4" xfId="26008"/>
    <cellStyle name="Normal 14 20 4 2 2 5" xfId="41365"/>
    <cellStyle name="Normal 14 20 4 2 3" xfId="12991"/>
    <cellStyle name="Normal 14 20 4 2 3 2" xfId="31485"/>
    <cellStyle name="Normal 14 20 4 2 3 3" xfId="46816"/>
    <cellStyle name="Normal 14 20 4 2 4" xfId="12988"/>
    <cellStyle name="Normal 14 20 4 2 4 2" xfId="31482"/>
    <cellStyle name="Normal 14 20 4 2 4 3" xfId="46813"/>
    <cellStyle name="Normal 14 20 4 2 5" xfId="24433"/>
    <cellStyle name="Normal 14 20 4 2 6" xfId="39813"/>
    <cellStyle name="Normal 14 20 4 3" xfId="7488"/>
    <cellStyle name="Normal 14 20 4 3 2" xfId="7489"/>
    <cellStyle name="Normal 14 20 4 3 2 2" xfId="12994"/>
    <cellStyle name="Normal 14 20 4 3 2 2 2" xfId="31488"/>
    <cellStyle name="Normal 14 20 4 3 2 2 3" xfId="46819"/>
    <cellStyle name="Normal 14 20 4 3 2 3" xfId="12993"/>
    <cellStyle name="Normal 14 20 4 3 2 3 2" xfId="31487"/>
    <cellStyle name="Normal 14 20 4 3 2 3 3" xfId="46818"/>
    <cellStyle name="Normal 14 20 4 3 2 4" xfId="26010"/>
    <cellStyle name="Normal 14 20 4 3 2 5" xfId="41367"/>
    <cellStyle name="Normal 14 20 4 3 3" xfId="12995"/>
    <cellStyle name="Normal 14 20 4 3 3 2" xfId="31489"/>
    <cellStyle name="Normal 14 20 4 3 3 3" xfId="46820"/>
    <cellStyle name="Normal 14 20 4 3 4" xfId="12992"/>
    <cellStyle name="Normal 14 20 4 3 4 2" xfId="31486"/>
    <cellStyle name="Normal 14 20 4 3 4 3" xfId="46817"/>
    <cellStyle name="Normal 14 20 4 3 5" xfId="26009"/>
    <cellStyle name="Normal 14 20 4 3 6" xfId="41366"/>
    <cellStyle name="Normal 14 20 4 4" xfId="7490"/>
    <cellStyle name="Normal 14 20 4 4 2" xfId="12997"/>
    <cellStyle name="Normal 14 20 4 4 2 2" xfId="31491"/>
    <cellStyle name="Normal 14 20 4 4 2 3" xfId="46822"/>
    <cellStyle name="Normal 14 20 4 4 3" xfId="12996"/>
    <cellStyle name="Normal 14 20 4 4 3 2" xfId="31490"/>
    <cellStyle name="Normal 14 20 4 4 3 3" xfId="46821"/>
    <cellStyle name="Normal 14 20 4 4 4" xfId="26011"/>
    <cellStyle name="Normal 14 20 4 4 5" xfId="41368"/>
    <cellStyle name="Normal 14 20 4 5" xfId="12998"/>
    <cellStyle name="Normal 14 20 4 5 2" xfId="31492"/>
    <cellStyle name="Normal 14 20 4 5 3" xfId="46823"/>
    <cellStyle name="Normal 14 20 4 6" xfId="12987"/>
    <cellStyle name="Normal 14 20 4 6 2" xfId="31481"/>
    <cellStyle name="Normal 14 20 4 6 3" xfId="46812"/>
    <cellStyle name="Normal 14 20 4 7" xfId="22803"/>
    <cellStyle name="Normal 14 20 4 8" xfId="23442"/>
    <cellStyle name="Normal 14 20 5" xfId="3858"/>
    <cellStyle name="Normal 14 20 5 2" xfId="5986"/>
    <cellStyle name="Normal 14 20 5 2 2" xfId="7491"/>
    <cellStyle name="Normal 14 20 5 2 2 2" xfId="13002"/>
    <cellStyle name="Normal 14 20 5 2 2 2 2" xfId="31496"/>
    <cellStyle name="Normal 14 20 5 2 2 2 3" xfId="46827"/>
    <cellStyle name="Normal 14 20 5 2 2 3" xfId="13001"/>
    <cellStyle name="Normal 14 20 5 2 2 3 2" xfId="31495"/>
    <cellStyle name="Normal 14 20 5 2 2 3 3" xfId="46826"/>
    <cellStyle name="Normal 14 20 5 2 2 4" xfId="26012"/>
    <cellStyle name="Normal 14 20 5 2 2 5" xfId="41369"/>
    <cellStyle name="Normal 14 20 5 2 3" xfId="13003"/>
    <cellStyle name="Normal 14 20 5 2 3 2" xfId="31497"/>
    <cellStyle name="Normal 14 20 5 2 3 3" xfId="46828"/>
    <cellStyle name="Normal 14 20 5 2 4" xfId="13000"/>
    <cellStyle name="Normal 14 20 5 2 4 2" xfId="31494"/>
    <cellStyle name="Normal 14 20 5 2 4 3" xfId="46825"/>
    <cellStyle name="Normal 14 20 5 2 5" xfId="24532"/>
    <cellStyle name="Normal 14 20 5 2 6" xfId="39912"/>
    <cellStyle name="Normal 14 20 5 3" xfId="7492"/>
    <cellStyle name="Normal 14 20 5 3 2" xfId="7493"/>
    <cellStyle name="Normal 14 20 5 3 2 2" xfId="13006"/>
    <cellStyle name="Normal 14 20 5 3 2 2 2" xfId="31500"/>
    <cellStyle name="Normal 14 20 5 3 2 2 3" xfId="46831"/>
    <cellStyle name="Normal 14 20 5 3 2 3" xfId="13005"/>
    <cellStyle name="Normal 14 20 5 3 2 3 2" xfId="31499"/>
    <cellStyle name="Normal 14 20 5 3 2 3 3" xfId="46830"/>
    <cellStyle name="Normal 14 20 5 3 2 4" xfId="26014"/>
    <cellStyle name="Normal 14 20 5 3 2 5" xfId="41371"/>
    <cellStyle name="Normal 14 20 5 3 3" xfId="13007"/>
    <cellStyle name="Normal 14 20 5 3 3 2" xfId="31501"/>
    <cellStyle name="Normal 14 20 5 3 3 3" xfId="46832"/>
    <cellStyle name="Normal 14 20 5 3 4" xfId="13004"/>
    <cellStyle name="Normal 14 20 5 3 4 2" xfId="31498"/>
    <cellStyle name="Normal 14 20 5 3 4 3" xfId="46829"/>
    <cellStyle name="Normal 14 20 5 3 5" xfId="26013"/>
    <cellStyle name="Normal 14 20 5 3 6" xfId="41370"/>
    <cellStyle name="Normal 14 20 5 4" xfId="7494"/>
    <cellStyle name="Normal 14 20 5 4 2" xfId="13009"/>
    <cellStyle name="Normal 14 20 5 4 2 2" xfId="31503"/>
    <cellStyle name="Normal 14 20 5 4 2 3" xfId="46834"/>
    <cellStyle name="Normal 14 20 5 4 3" xfId="13008"/>
    <cellStyle name="Normal 14 20 5 4 3 2" xfId="31502"/>
    <cellStyle name="Normal 14 20 5 4 3 3" xfId="46833"/>
    <cellStyle name="Normal 14 20 5 4 4" xfId="26015"/>
    <cellStyle name="Normal 14 20 5 4 5" xfId="41372"/>
    <cellStyle name="Normal 14 20 5 5" xfId="13010"/>
    <cellStyle name="Normal 14 20 5 5 2" xfId="31504"/>
    <cellStyle name="Normal 14 20 5 5 3" xfId="46835"/>
    <cellStyle name="Normal 14 20 5 6" xfId="12999"/>
    <cellStyle name="Normal 14 20 5 6 2" xfId="31493"/>
    <cellStyle name="Normal 14 20 5 6 3" xfId="46824"/>
    <cellStyle name="Normal 14 20 5 7" xfId="23045"/>
    <cellStyle name="Normal 14 20 5 8" xfId="39141"/>
    <cellStyle name="Normal 14 20 6" xfId="20072"/>
    <cellStyle name="Normal 14 20 6 2" xfId="38532"/>
    <cellStyle name="Normal 14 20 6 3" xfId="53830"/>
    <cellStyle name="Normal 14 20 7" xfId="21478"/>
    <cellStyle name="Normal 14 20 8" xfId="24025"/>
    <cellStyle name="Normal 14 21" xfId="1316"/>
    <cellStyle name="Normal 14 21 2" xfId="1317"/>
    <cellStyle name="Normal 14 21 2 2" xfId="20075"/>
    <cellStyle name="Normal 14 21 2 2 2" xfId="38535"/>
    <cellStyle name="Normal 14 21 2 2 3" xfId="53833"/>
    <cellStyle name="Normal 14 21 2 3" xfId="2843"/>
    <cellStyle name="Normal 14 21 2 4" xfId="21481"/>
    <cellStyle name="Normal 14 21 2 5" xfId="24022"/>
    <cellStyle name="Normal 14 21 3" xfId="1318"/>
    <cellStyle name="Normal 14 21 4" xfId="3604"/>
    <cellStyle name="Normal 14 21 4 2" xfId="5886"/>
    <cellStyle name="Normal 14 21 4 2 2" xfId="7495"/>
    <cellStyle name="Normal 14 21 4 2 2 2" xfId="13014"/>
    <cellStyle name="Normal 14 21 4 2 2 2 2" xfId="31508"/>
    <cellStyle name="Normal 14 21 4 2 2 2 3" xfId="46839"/>
    <cellStyle name="Normal 14 21 4 2 2 3" xfId="13013"/>
    <cellStyle name="Normal 14 21 4 2 2 3 2" xfId="31507"/>
    <cellStyle name="Normal 14 21 4 2 2 3 3" xfId="46838"/>
    <cellStyle name="Normal 14 21 4 2 2 4" xfId="26016"/>
    <cellStyle name="Normal 14 21 4 2 2 5" xfId="41373"/>
    <cellStyle name="Normal 14 21 4 2 3" xfId="13015"/>
    <cellStyle name="Normal 14 21 4 2 3 2" xfId="31509"/>
    <cellStyle name="Normal 14 21 4 2 3 3" xfId="46840"/>
    <cellStyle name="Normal 14 21 4 2 4" xfId="13012"/>
    <cellStyle name="Normal 14 21 4 2 4 2" xfId="31506"/>
    <cellStyle name="Normal 14 21 4 2 4 3" xfId="46837"/>
    <cellStyle name="Normal 14 21 4 2 5" xfId="24432"/>
    <cellStyle name="Normal 14 21 4 2 6" xfId="39812"/>
    <cellStyle name="Normal 14 21 4 3" xfId="7496"/>
    <cellStyle name="Normal 14 21 4 3 2" xfId="7497"/>
    <cellStyle name="Normal 14 21 4 3 2 2" xfId="13018"/>
    <cellStyle name="Normal 14 21 4 3 2 2 2" xfId="31512"/>
    <cellStyle name="Normal 14 21 4 3 2 2 3" xfId="46843"/>
    <cellStyle name="Normal 14 21 4 3 2 3" xfId="13017"/>
    <cellStyle name="Normal 14 21 4 3 2 3 2" xfId="31511"/>
    <cellStyle name="Normal 14 21 4 3 2 3 3" xfId="46842"/>
    <cellStyle name="Normal 14 21 4 3 2 4" xfId="26018"/>
    <cellStyle name="Normal 14 21 4 3 2 5" xfId="41375"/>
    <cellStyle name="Normal 14 21 4 3 3" xfId="13019"/>
    <cellStyle name="Normal 14 21 4 3 3 2" xfId="31513"/>
    <cellStyle name="Normal 14 21 4 3 3 3" xfId="46844"/>
    <cellStyle name="Normal 14 21 4 3 4" xfId="13016"/>
    <cellStyle name="Normal 14 21 4 3 4 2" xfId="31510"/>
    <cellStyle name="Normal 14 21 4 3 4 3" xfId="46841"/>
    <cellStyle name="Normal 14 21 4 3 5" xfId="26017"/>
    <cellStyle name="Normal 14 21 4 3 6" xfId="41374"/>
    <cellStyle name="Normal 14 21 4 4" xfId="7498"/>
    <cellStyle name="Normal 14 21 4 4 2" xfId="13021"/>
    <cellStyle name="Normal 14 21 4 4 2 2" xfId="31515"/>
    <cellStyle name="Normal 14 21 4 4 2 3" xfId="46846"/>
    <cellStyle name="Normal 14 21 4 4 3" xfId="13020"/>
    <cellStyle name="Normal 14 21 4 4 3 2" xfId="31514"/>
    <cellStyle name="Normal 14 21 4 4 3 3" xfId="46845"/>
    <cellStyle name="Normal 14 21 4 4 4" xfId="26019"/>
    <cellStyle name="Normal 14 21 4 4 5" xfId="41376"/>
    <cellStyle name="Normal 14 21 4 5" xfId="13022"/>
    <cellStyle name="Normal 14 21 4 5 2" xfId="31516"/>
    <cellStyle name="Normal 14 21 4 5 3" xfId="46847"/>
    <cellStyle name="Normal 14 21 4 6" xfId="13011"/>
    <cellStyle name="Normal 14 21 4 6 2" xfId="31505"/>
    <cellStyle name="Normal 14 21 4 6 3" xfId="46836"/>
    <cellStyle name="Normal 14 21 4 7" xfId="22802"/>
    <cellStyle name="Normal 14 21 4 8" xfId="23443"/>
    <cellStyle name="Normal 14 21 5" xfId="3859"/>
    <cellStyle name="Normal 14 21 5 2" xfId="5987"/>
    <cellStyle name="Normal 14 21 5 2 2" xfId="7499"/>
    <cellStyle name="Normal 14 21 5 2 2 2" xfId="13026"/>
    <cellStyle name="Normal 14 21 5 2 2 2 2" xfId="31520"/>
    <cellStyle name="Normal 14 21 5 2 2 2 3" xfId="46851"/>
    <cellStyle name="Normal 14 21 5 2 2 3" xfId="13025"/>
    <cellStyle name="Normal 14 21 5 2 2 3 2" xfId="31519"/>
    <cellStyle name="Normal 14 21 5 2 2 3 3" xfId="46850"/>
    <cellStyle name="Normal 14 21 5 2 2 4" xfId="26020"/>
    <cellStyle name="Normal 14 21 5 2 2 5" xfId="41377"/>
    <cellStyle name="Normal 14 21 5 2 3" xfId="13027"/>
    <cellStyle name="Normal 14 21 5 2 3 2" xfId="31521"/>
    <cellStyle name="Normal 14 21 5 2 3 3" xfId="46852"/>
    <cellStyle name="Normal 14 21 5 2 4" xfId="13024"/>
    <cellStyle name="Normal 14 21 5 2 4 2" xfId="31518"/>
    <cellStyle name="Normal 14 21 5 2 4 3" xfId="46849"/>
    <cellStyle name="Normal 14 21 5 2 5" xfId="24533"/>
    <cellStyle name="Normal 14 21 5 2 6" xfId="39913"/>
    <cellStyle name="Normal 14 21 5 3" xfId="7500"/>
    <cellStyle name="Normal 14 21 5 3 2" xfId="7501"/>
    <cellStyle name="Normal 14 21 5 3 2 2" xfId="13030"/>
    <cellStyle name="Normal 14 21 5 3 2 2 2" xfId="31524"/>
    <cellStyle name="Normal 14 21 5 3 2 2 3" xfId="46855"/>
    <cellStyle name="Normal 14 21 5 3 2 3" xfId="13029"/>
    <cellStyle name="Normal 14 21 5 3 2 3 2" xfId="31523"/>
    <cellStyle name="Normal 14 21 5 3 2 3 3" xfId="46854"/>
    <cellStyle name="Normal 14 21 5 3 2 4" xfId="26022"/>
    <cellStyle name="Normal 14 21 5 3 2 5" xfId="41379"/>
    <cellStyle name="Normal 14 21 5 3 3" xfId="13031"/>
    <cellStyle name="Normal 14 21 5 3 3 2" xfId="31525"/>
    <cellStyle name="Normal 14 21 5 3 3 3" xfId="46856"/>
    <cellStyle name="Normal 14 21 5 3 4" xfId="13028"/>
    <cellStyle name="Normal 14 21 5 3 4 2" xfId="31522"/>
    <cellStyle name="Normal 14 21 5 3 4 3" xfId="46853"/>
    <cellStyle name="Normal 14 21 5 3 5" xfId="26021"/>
    <cellStyle name="Normal 14 21 5 3 6" xfId="41378"/>
    <cellStyle name="Normal 14 21 5 4" xfId="7502"/>
    <cellStyle name="Normal 14 21 5 4 2" xfId="13033"/>
    <cellStyle name="Normal 14 21 5 4 2 2" xfId="31527"/>
    <cellStyle name="Normal 14 21 5 4 2 3" xfId="46858"/>
    <cellStyle name="Normal 14 21 5 4 3" xfId="13032"/>
    <cellStyle name="Normal 14 21 5 4 3 2" xfId="31526"/>
    <cellStyle name="Normal 14 21 5 4 3 3" xfId="46857"/>
    <cellStyle name="Normal 14 21 5 4 4" xfId="26023"/>
    <cellStyle name="Normal 14 21 5 4 5" xfId="41380"/>
    <cellStyle name="Normal 14 21 5 5" xfId="13034"/>
    <cellStyle name="Normal 14 21 5 5 2" xfId="31528"/>
    <cellStyle name="Normal 14 21 5 5 3" xfId="46859"/>
    <cellStyle name="Normal 14 21 5 6" xfId="13023"/>
    <cellStyle name="Normal 14 21 5 6 2" xfId="31517"/>
    <cellStyle name="Normal 14 21 5 6 3" xfId="46848"/>
    <cellStyle name="Normal 14 21 5 7" xfId="23046"/>
    <cellStyle name="Normal 14 21 5 8" xfId="39142"/>
    <cellStyle name="Normal 14 21 6" xfId="20074"/>
    <cellStyle name="Normal 14 21 6 2" xfId="38534"/>
    <cellStyle name="Normal 14 21 6 3" xfId="53832"/>
    <cellStyle name="Normal 14 21 7" xfId="21480"/>
    <cellStyle name="Normal 14 21 8" xfId="24023"/>
    <cellStyle name="Normal 14 22" xfId="1319"/>
    <cellStyle name="Normal 14 22 2" xfId="1320"/>
    <cellStyle name="Normal 14 22 2 2" xfId="20077"/>
    <cellStyle name="Normal 14 22 2 2 2" xfId="38537"/>
    <cellStyle name="Normal 14 22 2 2 3" xfId="53835"/>
    <cellStyle name="Normal 14 22 2 3" xfId="2844"/>
    <cellStyle name="Normal 14 22 2 4" xfId="21483"/>
    <cellStyle name="Normal 14 22 2 5" xfId="30261"/>
    <cellStyle name="Normal 14 22 3" xfId="1321"/>
    <cellStyle name="Normal 14 22 4" xfId="3603"/>
    <cellStyle name="Normal 14 22 4 2" xfId="5885"/>
    <cellStyle name="Normal 14 22 4 2 2" xfId="7503"/>
    <cellStyle name="Normal 14 22 4 2 2 2" xfId="13038"/>
    <cellStyle name="Normal 14 22 4 2 2 2 2" xfId="31532"/>
    <cellStyle name="Normal 14 22 4 2 2 2 3" xfId="46863"/>
    <cellStyle name="Normal 14 22 4 2 2 3" xfId="13037"/>
    <cellStyle name="Normal 14 22 4 2 2 3 2" xfId="31531"/>
    <cellStyle name="Normal 14 22 4 2 2 3 3" xfId="46862"/>
    <cellStyle name="Normal 14 22 4 2 2 4" xfId="26024"/>
    <cellStyle name="Normal 14 22 4 2 2 5" xfId="41381"/>
    <cellStyle name="Normal 14 22 4 2 3" xfId="13039"/>
    <cellStyle name="Normal 14 22 4 2 3 2" xfId="31533"/>
    <cellStyle name="Normal 14 22 4 2 3 3" xfId="46864"/>
    <cellStyle name="Normal 14 22 4 2 4" xfId="13036"/>
    <cellStyle name="Normal 14 22 4 2 4 2" xfId="31530"/>
    <cellStyle name="Normal 14 22 4 2 4 3" xfId="46861"/>
    <cellStyle name="Normal 14 22 4 2 5" xfId="24431"/>
    <cellStyle name="Normal 14 22 4 2 6" xfId="39811"/>
    <cellStyle name="Normal 14 22 4 3" xfId="7504"/>
    <cellStyle name="Normal 14 22 4 3 2" xfId="7505"/>
    <cellStyle name="Normal 14 22 4 3 2 2" xfId="13042"/>
    <cellStyle name="Normal 14 22 4 3 2 2 2" xfId="31536"/>
    <cellStyle name="Normal 14 22 4 3 2 2 3" xfId="46867"/>
    <cellStyle name="Normal 14 22 4 3 2 3" xfId="13041"/>
    <cellStyle name="Normal 14 22 4 3 2 3 2" xfId="31535"/>
    <cellStyle name="Normal 14 22 4 3 2 3 3" xfId="46866"/>
    <cellStyle name="Normal 14 22 4 3 2 4" xfId="26026"/>
    <cellStyle name="Normal 14 22 4 3 2 5" xfId="41383"/>
    <cellStyle name="Normal 14 22 4 3 3" xfId="13043"/>
    <cellStyle name="Normal 14 22 4 3 3 2" xfId="31537"/>
    <cellStyle name="Normal 14 22 4 3 3 3" xfId="46868"/>
    <cellStyle name="Normal 14 22 4 3 4" xfId="13040"/>
    <cellStyle name="Normal 14 22 4 3 4 2" xfId="31534"/>
    <cellStyle name="Normal 14 22 4 3 4 3" xfId="46865"/>
    <cellStyle name="Normal 14 22 4 3 5" xfId="26025"/>
    <cellStyle name="Normal 14 22 4 3 6" xfId="41382"/>
    <cellStyle name="Normal 14 22 4 4" xfId="7506"/>
    <cellStyle name="Normal 14 22 4 4 2" xfId="13045"/>
    <cellStyle name="Normal 14 22 4 4 2 2" xfId="31539"/>
    <cellStyle name="Normal 14 22 4 4 2 3" xfId="46870"/>
    <cellStyle name="Normal 14 22 4 4 3" xfId="13044"/>
    <cellStyle name="Normal 14 22 4 4 3 2" xfId="31538"/>
    <cellStyle name="Normal 14 22 4 4 3 3" xfId="46869"/>
    <cellStyle name="Normal 14 22 4 4 4" xfId="26027"/>
    <cellStyle name="Normal 14 22 4 4 5" xfId="41384"/>
    <cellStyle name="Normal 14 22 4 5" xfId="13046"/>
    <cellStyle name="Normal 14 22 4 5 2" xfId="31540"/>
    <cellStyle name="Normal 14 22 4 5 3" xfId="46871"/>
    <cellStyle name="Normal 14 22 4 6" xfId="13035"/>
    <cellStyle name="Normal 14 22 4 6 2" xfId="31529"/>
    <cellStyle name="Normal 14 22 4 6 3" xfId="46860"/>
    <cellStyle name="Normal 14 22 4 7" xfId="22801"/>
    <cellStyle name="Normal 14 22 4 8" xfId="20727"/>
    <cellStyle name="Normal 14 22 5" xfId="3860"/>
    <cellStyle name="Normal 14 22 5 2" xfId="5988"/>
    <cellStyle name="Normal 14 22 5 2 2" xfId="7507"/>
    <cellStyle name="Normal 14 22 5 2 2 2" xfId="13050"/>
    <cellStyle name="Normal 14 22 5 2 2 2 2" xfId="31544"/>
    <cellStyle name="Normal 14 22 5 2 2 2 3" xfId="46875"/>
    <cellStyle name="Normal 14 22 5 2 2 3" xfId="13049"/>
    <cellStyle name="Normal 14 22 5 2 2 3 2" xfId="31543"/>
    <cellStyle name="Normal 14 22 5 2 2 3 3" xfId="46874"/>
    <cellStyle name="Normal 14 22 5 2 2 4" xfId="26028"/>
    <cellStyle name="Normal 14 22 5 2 2 5" xfId="41385"/>
    <cellStyle name="Normal 14 22 5 2 3" xfId="13051"/>
    <cellStyle name="Normal 14 22 5 2 3 2" xfId="31545"/>
    <cellStyle name="Normal 14 22 5 2 3 3" xfId="46876"/>
    <cellStyle name="Normal 14 22 5 2 4" xfId="13048"/>
    <cellStyle name="Normal 14 22 5 2 4 2" xfId="31542"/>
    <cellStyle name="Normal 14 22 5 2 4 3" xfId="46873"/>
    <cellStyle name="Normal 14 22 5 2 5" xfId="24534"/>
    <cellStyle name="Normal 14 22 5 2 6" xfId="39914"/>
    <cellStyle name="Normal 14 22 5 3" xfId="7508"/>
    <cellStyle name="Normal 14 22 5 3 2" xfId="7509"/>
    <cellStyle name="Normal 14 22 5 3 2 2" xfId="13054"/>
    <cellStyle name="Normal 14 22 5 3 2 2 2" xfId="31548"/>
    <cellStyle name="Normal 14 22 5 3 2 2 3" xfId="46879"/>
    <cellStyle name="Normal 14 22 5 3 2 3" xfId="13053"/>
    <cellStyle name="Normal 14 22 5 3 2 3 2" xfId="31547"/>
    <cellStyle name="Normal 14 22 5 3 2 3 3" xfId="46878"/>
    <cellStyle name="Normal 14 22 5 3 2 4" xfId="26030"/>
    <cellStyle name="Normal 14 22 5 3 2 5" xfId="41387"/>
    <cellStyle name="Normal 14 22 5 3 3" xfId="13055"/>
    <cellStyle name="Normal 14 22 5 3 3 2" xfId="31549"/>
    <cellStyle name="Normal 14 22 5 3 3 3" xfId="46880"/>
    <cellStyle name="Normal 14 22 5 3 4" xfId="13052"/>
    <cellStyle name="Normal 14 22 5 3 4 2" xfId="31546"/>
    <cellStyle name="Normal 14 22 5 3 4 3" xfId="46877"/>
    <cellStyle name="Normal 14 22 5 3 5" xfId="26029"/>
    <cellStyle name="Normal 14 22 5 3 6" xfId="41386"/>
    <cellStyle name="Normal 14 22 5 4" xfId="7510"/>
    <cellStyle name="Normal 14 22 5 4 2" xfId="13057"/>
    <cellStyle name="Normal 14 22 5 4 2 2" xfId="31551"/>
    <cellStyle name="Normal 14 22 5 4 2 3" xfId="46882"/>
    <cellStyle name="Normal 14 22 5 4 3" xfId="13056"/>
    <cellStyle name="Normal 14 22 5 4 3 2" xfId="31550"/>
    <cellStyle name="Normal 14 22 5 4 3 3" xfId="46881"/>
    <cellStyle name="Normal 14 22 5 4 4" xfId="26031"/>
    <cellStyle name="Normal 14 22 5 4 5" xfId="41388"/>
    <cellStyle name="Normal 14 22 5 5" xfId="13058"/>
    <cellStyle name="Normal 14 22 5 5 2" xfId="31552"/>
    <cellStyle name="Normal 14 22 5 5 3" xfId="46883"/>
    <cellStyle name="Normal 14 22 5 6" xfId="13047"/>
    <cellStyle name="Normal 14 22 5 6 2" xfId="31541"/>
    <cellStyle name="Normal 14 22 5 6 3" xfId="46872"/>
    <cellStyle name="Normal 14 22 5 7" xfId="23047"/>
    <cellStyle name="Normal 14 22 5 8" xfId="39143"/>
    <cellStyle name="Normal 14 22 6" xfId="20076"/>
    <cellStyle name="Normal 14 22 6 2" xfId="38536"/>
    <cellStyle name="Normal 14 22 6 3" xfId="53834"/>
    <cellStyle name="Normal 14 22 7" xfId="21482"/>
    <cellStyle name="Normal 14 22 8" xfId="24021"/>
    <cellStyle name="Normal 14 23" xfId="1322"/>
    <cellStyle name="Normal 14 23 2" xfId="1323"/>
    <cellStyle name="Normal 14 23 2 2" xfId="20079"/>
    <cellStyle name="Normal 14 23 2 2 2" xfId="38539"/>
    <cellStyle name="Normal 14 23 2 2 3" xfId="53837"/>
    <cellStyle name="Normal 14 23 2 3" xfId="2845"/>
    <cellStyle name="Normal 14 23 2 4" xfId="21485"/>
    <cellStyle name="Normal 14 23 2 5" xfId="24020"/>
    <cellStyle name="Normal 14 23 3" xfId="1324"/>
    <cellStyle name="Normal 14 23 4" xfId="3602"/>
    <cellStyle name="Normal 14 23 4 2" xfId="5884"/>
    <cellStyle name="Normal 14 23 4 2 2" xfId="7511"/>
    <cellStyle name="Normal 14 23 4 2 2 2" xfId="13062"/>
    <cellStyle name="Normal 14 23 4 2 2 2 2" xfId="31556"/>
    <cellStyle name="Normal 14 23 4 2 2 2 3" xfId="46887"/>
    <cellStyle name="Normal 14 23 4 2 2 3" xfId="13061"/>
    <cellStyle name="Normal 14 23 4 2 2 3 2" xfId="31555"/>
    <cellStyle name="Normal 14 23 4 2 2 3 3" xfId="46886"/>
    <cellStyle name="Normal 14 23 4 2 2 4" xfId="26032"/>
    <cellStyle name="Normal 14 23 4 2 2 5" xfId="41389"/>
    <cellStyle name="Normal 14 23 4 2 3" xfId="13063"/>
    <cellStyle name="Normal 14 23 4 2 3 2" xfId="31557"/>
    <cellStyle name="Normal 14 23 4 2 3 3" xfId="46888"/>
    <cellStyle name="Normal 14 23 4 2 4" xfId="13060"/>
    <cellStyle name="Normal 14 23 4 2 4 2" xfId="31554"/>
    <cellStyle name="Normal 14 23 4 2 4 3" xfId="46885"/>
    <cellStyle name="Normal 14 23 4 2 5" xfId="24430"/>
    <cellStyle name="Normal 14 23 4 2 6" xfId="39810"/>
    <cellStyle name="Normal 14 23 4 3" xfId="7512"/>
    <cellStyle name="Normal 14 23 4 3 2" xfId="7513"/>
    <cellStyle name="Normal 14 23 4 3 2 2" xfId="13066"/>
    <cellStyle name="Normal 14 23 4 3 2 2 2" xfId="31560"/>
    <cellStyle name="Normal 14 23 4 3 2 2 3" xfId="46891"/>
    <cellStyle name="Normal 14 23 4 3 2 3" xfId="13065"/>
    <cellStyle name="Normal 14 23 4 3 2 3 2" xfId="31559"/>
    <cellStyle name="Normal 14 23 4 3 2 3 3" xfId="46890"/>
    <cellStyle name="Normal 14 23 4 3 2 4" xfId="26034"/>
    <cellStyle name="Normal 14 23 4 3 2 5" xfId="41391"/>
    <cellStyle name="Normal 14 23 4 3 3" xfId="13067"/>
    <cellStyle name="Normal 14 23 4 3 3 2" xfId="31561"/>
    <cellStyle name="Normal 14 23 4 3 3 3" xfId="46892"/>
    <cellStyle name="Normal 14 23 4 3 4" xfId="13064"/>
    <cellStyle name="Normal 14 23 4 3 4 2" xfId="31558"/>
    <cellStyle name="Normal 14 23 4 3 4 3" xfId="46889"/>
    <cellStyle name="Normal 14 23 4 3 5" xfId="26033"/>
    <cellStyle name="Normal 14 23 4 3 6" xfId="41390"/>
    <cellStyle name="Normal 14 23 4 4" xfId="7514"/>
    <cellStyle name="Normal 14 23 4 4 2" xfId="13069"/>
    <cellStyle name="Normal 14 23 4 4 2 2" xfId="31563"/>
    <cellStyle name="Normal 14 23 4 4 2 3" xfId="46894"/>
    <cellStyle name="Normal 14 23 4 4 3" xfId="13068"/>
    <cellStyle name="Normal 14 23 4 4 3 2" xfId="31562"/>
    <cellStyle name="Normal 14 23 4 4 3 3" xfId="46893"/>
    <cellStyle name="Normal 14 23 4 4 4" xfId="26035"/>
    <cellStyle name="Normal 14 23 4 4 5" xfId="41392"/>
    <cellStyle name="Normal 14 23 4 5" xfId="13070"/>
    <cellStyle name="Normal 14 23 4 5 2" xfId="31564"/>
    <cellStyle name="Normal 14 23 4 5 3" xfId="46895"/>
    <cellStyle name="Normal 14 23 4 6" xfId="13059"/>
    <cellStyle name="Normal 14 23 4 6 2" xfId="31553"/>
    <cellStyle name="Normal 14 23 4 6 3" xfId="46884"/>
    <cellStyle name="Normal 14 23 4 7" xfId="22800"/>
    <cellStyle name="Normal 14 23 4 8" xfId="23444"/>
    <cellStyle name="Normal 14 23 5" xfId="3861"/>
    <cellStyle name="Normal 14 23 5 2" xfId="5989"/>
    <cellStyle name="Normal 14 23 5 2 2" xfId="7515"/>
    <cellStyle name="Normal 14 23 5 2 2 2" xfId="13074"/>
    <cellStyle name="Normal 14 23 5 2 2 2 2" xfId="31568"/>
    <cellStyle name="Normal 14 23 5 2 2 2 3" xfId="46899"/>
    <cellStyle name="Normal 14 23 5 2 2 3" xfId="13073"/>
    <cellStyle name="Normal 14 23 5 2 2 3 2" xfId="31567"/>
    <cellStyle name="Normal 14 23 5 2 2 3 3" xfId="46898"/>
    <cellStyle name="Normal 14 23 5 2 2 4" xfId="26036"/>
    <cellStyle name="Normal 14 23 5 2 2 5" xfId="41393"/>
    <cellStyle name="Normal 14 23 5 2 3" xfId="13075"/>
    <cellStyle name="Normal 14 23 5 2 3 2" xfId="31569"/>
    <cellStyle name="Normal 14 23 5 2 3 3" xfId="46900"/>
    <cellStyle name="Normal 14 23 5 2 4" xfId="13072"/>
    <cellStyle name="Normal 14 23 5 2 4 2" xfId="31566"/>
    <cellStyle name="Normal 14 23 5 2 4 3" xfId="46897"/>
    <cellStyle name="Normal 14 23 5 2 5" xfId="24535"/>
    <cellStyle name="Normal 14 23 5 2 6" xfId="39915"/>
    <cellStyle name="Normal 14 23 5 3" xfId="7516"/>
    <cellStyle name="Normal 14 23 5 3 2" xfId="7517"/>
    <cellStyle name="Normal 14 23 5 3 2 2" xfId="13078"/>
    <cellStyle name="Normal 14 23 5 3 2 2 2" xfId="31572"/>
    <cellStyle name="Normal 14 23 5 3 2 2 3" xfId="46903"/>
    <cellStyle name="Normal 14 23 5 3 2 3" xfId="13077"/>
    <cellStyle name="Normal 14 23 5 3 2 3 2" xfId="31571"/>
    <cellStyle name="Normal 14 23 5 3 2 3 3" xfId="46902"/>
    <cellStyle name="Normal 14 23 5 3 2 4" xfId="26038"/>
    <cellStyle name="Normal 14 23 5 3 2 5" xfId="41395"/>
    <cellStyle name="Normal 14 23 5 3 3" xfId="13079"/>
    <cellStyle name="Normal 14 23 5 3 3 2" xfId="31573"/>
    <cellStyle name="Normal 14 23 5 3 3 3" xfId="46904"/>
    <cellStyle name="Normal 14 23 5 3 4" xfId="13076"/>
    <cellStyle name="Normal 14 23 5 3 4 2" xfId="31570"/>
    <cellStyle name="Normal 14 23 5 3 4 3" xfId="46901"/>
    <cellStyle name="Normal 14 23 5 3 5" xfId="26037"/>
    <cellStyle name="Normal 14 23 5 3 6" xfId="41394"/>
    <cellStyle name="Normal 14 23 5 4" xfId="7518"/>
    <cellStyle name="Normal 14 23 5 4 2" xfId="13081"/>
    <cellStyle name="Normal 14 23 5 4 2 2" xfId="31575"/>
    <cellStyle name="Normal 14 23 5 4 2 3" xfId="46906"/>
    <cellStyle name="Normal 14 23 5 4 3" xfId="13080"/>
    <cellStyle name="Normal 14 23 5 4 3 2" xfId="31574"/>
    <cellStyle name="Normal 14 23 5 4 3 3" xfId="46905"/>
    <cellStyle name="Normal 14 23 5 4 4" xfId="26039"/>
    <cellStyle name="Normal 14 23 5 4 5" xfId="41396"/>
    <cellStyle name="Normal 14 23 5 5" xfId="13082"/>
    <cellStyle name="Normal 14 23 5 5 2" xfId="31576"/>
    <cellStyle name="Normal 14 23 5 5 3" xfId="46907"/>
    <cellStyle name="Normal 14 23 5 6" xfId="13071"/>
    <cellStyle name="Normal 14 23 5 6 2" xfId="31565"/>
    <cellStyle name="Normal 14 23 5 6 3" xfId="46896"/>
    <cellStyle name="Normal 14 23 5 7" xfId="23048"/>
    <cellStyle name="Normal 14 23 5 8" xfId="39144"/>
    <cellStyle name="Normal 14 23 6" xfId="20078"/>
    <cellStyle name="Normal 14 23 6 2" xfId="38538"/>
    <cellStyle name="Normal 14 23 6 3" xfId="53836"/>
    <cellStyle name="Normal 14 23 7" xfId="21484"/>
    <cellStyle name="Normal 14 23 8" xfId="38423"/>
    <cellStyle name="Normal 14 24" xfId="1325"/>
    <cellStyle name="Normal 14 24 2" xfId="1326"/>
    <cellStyle name="Normal 14 24 2 2" xfId="20081"/>
    <cellStyle name="Normal 14 24 2 2 2" xfId="38541"/>
    <cellStyle name="Normal 14 24 2 2 3" xfId="53839"/>
    <cellStyle name="Normal 14 24 2 3" xfId="2846"/>
    <cellStyle name="Normal 14 24 2 4" xfId="21487"/>
    <cellStyle name="Normal 14 24 2 5" xfId="25600"/>
    <cellStyle name="Normal 14 24 3" xfId="1327"/>
    <cellStyle name="Normal 14 24 4" xfId="3601"/>
    <cellStyle name="Normal 14 24 4 2" xfId="5883"/>
    <cellStyle name="Normal 14 24 4 2 2" xfId="7519"/>
    <cellStyle name="Normal 14 24 4 2 2 2" xfId="13086"/>
    <cellStyle name="Normal 14 24 4 2 2 2 2" xfId="31580"/>
    <cellStyle name="Normal 14 24 4 2 2 2 3" xfId="46911"/>
    <cellStyle name="Normal 14 24 4 2 2 3" xfId="13085"/>
    <cellStyle name="Normal 14 24 4 2 2 3 2" xfId="31579"/>
    <cellStyle name="Normal 14 24 4 2 2 3 3" xfId="46910"/>
    <cellStyle name="Normal 14 24 4 2 2 4" xfId="26040"/>
    <cellStyle name="Normal 14 24 4 2 2 5" xfId="41397"/>
    <cellStyle name="Normal 14 24 4 2 3" xfId="13087"/>
    <cellStyle name="Normal 14 24 4 2 3 2" xfId="31581"/>
    <cellStyle name="Normal 14 24 4 2 3 3" xfId="46912"/>
    <cellStyle name="Normal 14 24 4 2 4" xfId="13084"/>
    <cellStyle name="Normal 14 24 4 2 4 2" xfId="31578"/>
    <cellStyle name="Normal 14 24 4 2 4 3" xfId="46909"/>
    <cellStyle name="Normal 14 24 4 2 5" xfId="24429"/>
    <cellStyle name="Normal 14 24 4 2 6" xfId="39809"/>
    <cellStyle name="Normal 14 24 4 3" xfId="7520"/>
    <cellStyle name="Normal 14 24 4 3 2" xfId="7521"/>
    <cellStyle name="Normal 14 24 4 3 2 2" xfId="13090"/>
    <cellStyle name="Normal 14 24 4 3 2 2 2" xfId="31584"/>
    <cellStyle name="Normal 14 24 4 3 2 2 3" xfId="46915"/>
    <cellStyle name="Normal 14 24 4 3 2 3" xfId="13089"/>
    <cellStyle name="Normal 14 24 4 3 2 3 2" xfId="31583"/>
    <cellStyle name="Normal 14 24 4 3 2 3 3" xfId="46914"/>
    <cellStyle name="Normal 14 24 4 3 2 4" xfId="26042"/>
    <cellStyle name="Normal 14 24 4 3 2 5" xfId="41399"/>
    <cellStyle name="Normal 14 24 4 3 3" xfId="13091"/>
    <cellStyle name="Normal 14 24 4 3 3 2" xfId="31585"/>
    <cellStyle name="Normal 14 24 4 3 3 3" xfId="46916"/>
    <cellStyle name="Normal 14 24 4 3 4" xfId="13088"/>
    <cellStyle name="Normal 14 24 4 3 4 2" xfId="31582"/>
    <cellStyle name="Normal 14 24 4 3 4 3" xfId="46913"/>
    <cellStyle name="Normal 14 24 4 3 5" xfId="26041"/>
    <cellStyle name="Normal 14 24 4 3 6" xfId="41398"/>
    <cellStyle name="Normal 14 24 4 4" xfId="7522"/>
    <cellStyle name="Normal 14 24 4 4 2" xfId="13093"/>
    <cellStyle name="Normal 14 24 4 4 2 2" xfId="31587"/>
    <cellStyle name="Normal 14 24 4 4 2 3" xfId="46918"/>
    <cellStyle name="Normal 14 24 4 4 3" xfId="13092"/>
    <cellStyle name="Normal 14 24 4 4 3 2" xfId="31586"/>
    <cellStyle name="Normal 14 24 4 4 3 3" xfId="46917"/>
    <cellStyle name="Normal 14 24 4 4 4" xfId="26043"/>
    <cellStyle name="Normal 14 24 4 4 5" xfId="41400"/>
    <cellStyle name="Normal 14 24 4 5" xfId="13094"/>
    <cellStyle name="Normal 14 24 4 5 2" xfId="31588"/>
    <cellStyle name="Normal 14 24 4 5 3" xfId="46919"/>
    <cellStyle name="Normal 14 24 4 6" xfId="13083"/>
    <cellStyle name="Normal 14 24 4 6 2" xfId="31577"/>
    <cellStyle name="Normal 14 24 4 6 3" xfId="46908"/>
    <cellStyle name="Normal 14 24 4 7" xfId="22799"/>
    <cellStyle name="Normal 14 24 4 8" xfId="23445"/>
    <cellStyle name="Normal 14 24 5" xfId="3862"/>
    <cellStyle name="Normal 14 24 5 2" xfId="5990"/>
    <cellStyle name="Normal 14 24 5 2 2" xfId="7523"/>
    <cellStyle name="Normal 14 24 5 2 2 2" xfId="13098"/>
    <cellStyle name="Normal 14 24 5 2 2 2 2" xfId="31592"/>
    <cellStyle name="Normal 14 24 5 2 2 2 3" xfId="46923"/>
    <cellStyle name="Normal 14 24 5 2 2 3" xfId="13097"/>
    <cellStyle name="Normal 14 24 5 2 2 3 2" xfId="31591"/>
    <cellStyle name="Normal 14 24 5 2 2 3 3" xfId="46922"/>
    <cellStyle name="Normal 14 24 5 2 2 4" xfId="26044"/>
    <cellStyle name="Normal 14 24 5 2 2 5" xfId="41401"/>
    <cellStyle name="Normal 14 24 5 2 3" xfId="13099"/>
    <cellStyle name="Normal 14 24 5 2 3 2" xfId="31593"/>
    <cellStyle name="Normal 14 24 5 2 3 3" xfId="46924"/>
    <cellStyle name="Normal 14 24 5 2 4" xfId="13096"/>
    <cellStyle name="Normal 14 24 5 2 4 2" xfId="31590"/>
    <cellStyle name="Normal 14 24 5 2 4 3" xfId="46921"/>
    <cellStyle name="Normal 14 24 5 2 5" xfId="24536"/>
    <cellStyle name="Normal 14 24 5 2 6" xfId="39916"/>
    <cellStyle name="Normal 14 24 5 3" xfId="7524"/>
    <cellStyle name="Normal 14 24 5 3 2" xfId="7525"/>
    <cellStyle name="Normal 14 24 5 3 2 2" xfId="13102"/>
    <cellStyle name="Normal 14 24 5 3 2 2 2" xfId="31596"/>
    <cellStyle name="Normal 14 24 5 3 2 2 3" xfId="46927"/>
    <cellStyle name="Normal 14 24 5 3 2 3" xfId="13101"/>
    <cellStyle name="Normal 14 24 5 3 2 3 2" xfId="31595"/>
    <cellStyle name="Normal 14 24 5 3 2 3 3" xfId="46926"/>
    <cellStyle name="Normal 14 24 5 3 2 4" xfId="26046"/>
    <cellStyle name="Normal 14 24 5 3 2 5" xfId="41403"/>
    <cellStyle name="Normal 14 24 5 3 3" xfId="13103"/>
    <cellStyle name="Normal 14 24 5 3 3 2" xfId="31597"/>
    <cellStyle name="Normal 14 24 5 3 3 3" xfId="46928"/>
    <cellStyle name="Normal 14 24 5 3 4" xfId="13100"/>
    <cellStyle name="Normal 14 24 5 3 4 2" xfId="31594"/>
    <cellStyle name="Normal 14 24 5 3 4 3" xfId="46925"/>
    <cellStyle name="Normal 14 24 5 3 5" xfId="26045"/>
    <cellStyle name="Normal 14 24 5 3 6" xfId="41402"/>
    <cellStyle name="Normal 14 24 5 4" xfId="7526"/>
    <cellStyle name="Normal 14 24 5 4 2" xfId="13105"/>
    <cellStyle name="Normal 14 24 5 4 2 2" xfId="31599"/>
    <cellStyle name="Normal 14 24 5 4 2 3" xfId="46930"/>
    <cellStyle name="Normal 14 24 5 4 3" xfId="13104"/>
    <cellStyle name="Normal 14 24 5 4 3 2" xfId="31598"/>
    <cellStyle name="Normal 14 24 5 4 3 3" xfId="46929"/>
    <cellStyle name="Normal 14 24 5 4 4" xfId="26047"/>
    <cellStyle name="Normal 14 24 5 4 5" xfId="41404"/>
    <cellStyle name="Normal 14 24 5 5" xfId="13106"/>
    <cellStyle name="Normal 14 24 5 5 2" xfId="31600"/>
    <cellStyle name="Normal 14 24 5 5 3" xfId="46931"/>
    <cellStyle name="Normal 14 24 5 6" xfId="13095"/>
    <cellStyle name="Normal 14 24 5 6 2" xfId="31589"/>
    <cellStyle name="Normal 14 24 5 6 3" xfId="46920"/>
    <cellStyle name="Normal 14 24 5 7" xfId="23049"/>
    <cellStyle name="Normal 14 24 5 8" xfId="39145"/>
    <cellStyle name="Normal 14 24 6" xfId="20080"/>
    <cellStyle name="Normal 14 24 6 2" xfId="38540"/>
    <cellStyle name="Normal 14 24 6 3" xfId="53838"/>
    <cellStyle name="Normal 14 24 7" xfId="21486"/>
    <cellStyle name="Normal 14 24 8" xfId="25601"/>
    <cellStyle name="Normal 14 25" xfId="1328"/>
    <cellStyle name="Normal 14 25 2" xfId="1329"/>
    <cellStyle name="Normal 14 25 2 2" xfId="20083"/>
    <cellStyle name="Normal 14 25 2 2 2" xfId="38543"/>
    <cellStyle name="Normal 14 25 2 2 3" xfId="53841"/>
    <cellStyle name="Normal 14 25 2 3" xfId="2847"/>
    <cellStyle name="Normal 14 25 2 4" xfId="21489"/>
    <cellStyle name="Normal 14 25 2 5" xfId="24019"/>
    <cellStyle name="Normal 14 25 3" xfId="1330"/>
    <cellStyle name="Normal 14 25 4" xfId="3600"/>
    <cellStyle name="Normal 14 25 4 2" xfId="5882"/>
    <cellStyle name="Normal 14 25 4 2 2" xfId="7527"/>
    <cellStyle name="Normal 14 25 4 2 2 2" xfId="13110"/>
    <cellStyle name="Normal 14 25 4 2 2 2 2" xfId="31604"/>
    <cellStyle name="Normal 14 25 4 2 2 2 3" xfId="46935"/>
    <cellStyle name="Normal 14 25 4 2 2 3" xfId="13109"/>
    <cellStyle name="Normal 14 25 4 2 2 3 2" xfId="31603"/>
    <cellStyle name="Normal 14 25 4 2 2 3 3" xfId="46934"/>
    <cellStyle name="Normal 14 25 4 2 2 4" xfId="26048"/>
    <cellStyle name="Normal 14 25 4 2 2 5" xfId="41405"/>
    <cellStyle name="Normal 14 25 4 2 3" xfId="13111"/>
    <cellStyle name="Normal 14 25 4 2 3 2" xfId="31605"/>
    <cellStyle name="Normal 14 25 4 2 3 3" xfId="46936"/>
    <cellStyle name="Normal 14 25 4 2 4" xfId="13108"/>
    <cellStyle name="Normal 14 25 4 2 4 2" xfId="31602"/>
    <cellStyle name="Normal 14 25 4 2 4 3" xfId="46933"/>
    <cellStyle name="Normal 14 25 4 2 5" xfId="24428"/>
    <cellStyle name="Normal 14 25 4 2 6" xfId="39808"/>
    <cellStyle name="Normal 14 25 4 3" xfId="7528"/>
    <cellStyle name="Normal 14 25 4 3 2" xfId="7529"/>
    <cellStyle name="Normal 14 25 4 3 2 2" xfId="13114"/>
    <cellStyle name="Normal 14 25 4 3 2 2 2" xfId="31608"/>
    <cellStyle name="Normal 14 25 4 3 2 2 3" xfId="46939"/>
    <cellStyle name="Normal 14 25 4 3 2 3" xfId="13113"/>
    <cellStyle name="Normal 14 25 4 3 2 3 2" xfId="31607"/>
    <cellStyle name="Normal 14 25 4 3 2 3 3" xfId="46938"/>
    <cellStyle name="Normal 14 25 4 3 2 4" xfId="26050"/>
    <cellStyle name="Normal 14 25 4 3 2 5" xfId="41407"/>
    <cellStyle name="Normal 14 25 4 3 3" xfId="13115"/>
    <cellStyle name="Normal 14 25 4 3 3 2" xfId="31609"/>
    <cellStyle name="Normal 14 25 4 3 3 3" xfId="46940"/>
    <cellStyle name="Normal 14 25 4 3 4" xfId="13112"/>
    <cellStyle name="Normal 14 25 4 3 4 2" xfId="31606"/>
    <cellStyle name="Normal 14 25 4 3 4 3" xfId="46937"/>
    <cellStyle name="Normal 14 25 4 3 5" xfId="26049"/>
    <cellStyle name="Normal 14 25 4 3 6" xfId="41406"/>
    <cellStyle name="Normal 14 25 4 4" xfId="7530"/>
    <cellStyle name="Normal 14 25 4 4 2" xfId="13117"/>
    <cellStyle name="Normal 14 25 4 4 2 2" xfId="31611"/>
    <cellStyle name="Normal 14 25 4 4 2 3" xfId="46942"/>
    <cellStyle name="Normal 14 25 4 4 3" xfId="13116"/>
    <cellStyle name="Normal 14 25 4 4 3 2" xfId="31610"/>
    <cellStyle name="Normal 14 25 4 4 3 3" xfId="46941"/>
    <cellStyle name="Normal 14 25 4 4 4" xfId="26051"/>
    <cellStyle name="Normal 14 25 4 4 5" xfId="41408"/>
    <cellStyle name="Normal 14 25 4 5" xfId="13118"/>
    <cellStyle name="Normal 14 25 4 5 2" xfId="31612"/>
    <cellStyle name="Normal 14 25 4 5 3" xfId="46943"/>
    <cellStyle name="Normal 14 25 4 6" xfId="13107"/>
    <cellStyle name="Normal 14 25 4 6 2" xfId="31601"/>
    <cellStyle name="Normal 14 25 4 6 3" xfId="46932"/>
    <cellStyle name="Normal 14 25 4 7" xfId="22798"/>
    <cellStyle name="Normal 14 25 4 8" xfId="23446"/>
    <cellStyle name="Normal 14 25 5" xfId="3863"/>
    <cellStyle name="Normal 14 25 5 2" xfId="5991"/>
    <cellStyle name="Normal 14 25 5 2 2" xfId="7531"/>
    <cellStyle name="Normal 14 25 5 2 2 2" xfId="13122"/>
    <cellStyle name="Normal 14 25 5 2 2 2 2" xfId="31616"/>
    <cellStyle name="Normal 14 25 5 2 2 2 3" xfId="46947"/>
    <cellStyle name="Normal 14 25 5 2 2 3" xfId="13121"/>
    <cellStyle name="Normal 14 25 5 2 2 3 2" xfId="31615"/>
    <cellStyle name="Normal 14 25 5 2 2 3 3" xfId="46946"/>
    <cellStyle name="Normal 14 25 5 2 2 4" xfId="26052"/>
    <cellStyle name="Normal 14 25 5 2 2 5" xfId="41409"/>
    <cellStyle name="Normal 14 25 5 2 3" xfId="13123"/>
    <cellStyle name="Normal 14 25 5 2 3 2" xfId="31617"/>
    <cellStyle name="Normal 14 25 5 2 3 3" xfId="46948"/>
    <cellStyle name="Normal 14 25 5 2 4" xfId="13120"/>
    <cellStyle name="Normal 14 25 5 2 4 2" xfId="31614"/>
    <cellStyle name="Normal 14 25 5 2 4 3" xfId="46945"/>
    <cellStyle name="Normal 14 25 5 2 5" xfId="24537"/>
    <cellStyle name="Normal 14 25 5 2 6" xfId="39917"/>
    <cellStyle name="Normal 14 25 5 3" xfId="7532"/>
    <cellStyle name="Normal 14 25 5 3 2" xfId="7533"/>
    <cellStyle name="Normal 14 25 5 3 2 2" xfId="13126"/>
    <cellStyle name="Normal 14 25 5 3 2 2 2" xfId="31620"/>
    <cellStyle name="Normal 14 25 5 3 2 2 3" xfId="46951"/>
    <cellStyle name="Normal 14 25 5 3 2 3" xfId="13125"/>
    <cellStyle name="Normal 14 25 5 3 2 3 2" xfId="31619"/>
    <cellStyle name="Normal 14 25 5 3 2 3 3" xfId="46950"/>
    <cellStyle name="Normal 14 25 5 3 2 4" xfId="26054"/>
    <cellStyle name="Normal 14 25 5 3 2 5" xfId="41411"/>
    <cellStyle name="Normal 14 25 5 3 3" xfId="13127"/>
    <cellStyle name="Normal 14 25 5 3 3 2" xfId="31621"/>
    <cellStyle name="Normal 14 25 5 3 3 3" xfId="46952"/>
    <cellStyle name="Normal 14 25 5 3 4" xfId="13124"/>
    <cellStyle name="Normal 14 25 5 3 4 2" xfId="31618"/>
    <cellStyle name="Normal 14 25 5 3 4 3" xfId="46949"/>
    <cellStyle name="Normal 14 25 5 3 5" xfId="26053"/>
    <cellStyle name="Normal 14 25 5 3 6" xfId="41410"/>
    <cellStyle name="Normal 14 25 5 4" xfId="7534"/>
    <cellStyle name="Normal 14 25 5 4 2" xfId="13129"/>
    <cellStyle name="Normal 14 25 5 4 2 2" xfId="31623"/>
    <cellStyle name="Normal 14 25 5 4 2 3" xfId="46954"/>
    <cellStyle name="Normal 14 25 5 4 3" xfId="13128"/>
    <cellStyle name="Normal 14 25 5 4 3 2" xfId="31622"/>
    <cellStyle name="Normal 14 25 5 4 3 3" xfId="46953"/>
    <cellStyle name="Normal 14 25 5 4 4" xfId="26055"/>
    <cellStyle name="Normal 14 25 5 4 5" xfId="41412"/>
    <cellStyle name="Normal 14 25 5 5" xfId="13130"/>
    <cellStyle name="Normal 14 25 5 5 2" xfId="31624"/>
    <cellStyle name="Normal 14 25 5 5 3" xfId="46955"/>
    <cellStyle name="Normal 14 25 5 6" xfId="13119"/>
    <cellStyle name="Normal 14 25 5 6 2" xfId="31613"/>
    <cellStyle name="Normal 14 25 5 6 3" xfId="46944"/>
    <cellStyle name="Normal 14 25 5 7" xfId="23050"/>
    <cellStyle name="Normal 14 25 5 8" xfId="39146"/>
    <cellStyle name="Normal 14 25 6" xfId="20082"/>
    <cellStyle name="Normal 14 25 6 2" xfId="38542"/>
    <cellStyle name="Normal 14 25 6 3" xfId="53840"/>
    <cellStyle name="Normal 14 25 7" xfId="21488"/>
    <cellStyle name="Normal 14 25 8" xfId="21312"/>
    <cellStyle name="Normal 14 26" xfId="1331"/>
    <cellStyle name="Normal 14 26 2" xfId="1332"/>
    <cellStyle name="Normal 14 26 2 2" xfId="20085"/>
    <cellStyle name="Normal 14 26 2 2 2" xfId="38545"/>
    <cellStyle name="Normal 14 26 2 2 3" xfId="53843"/>
    <cellStyle name="Normal 14 26 2 3" xfId="2848"/>
    <cellStyle name="Normal 14 26 2 4" xfId="21491"/>
    <cellStyle name="Normal 14 26 2 5" xfId="24017"/>
    <cellStyle name="Normal 14 26 3" xfId="1333"/>
    <cellStyle name="Normal 14 26 4" xfId="3599"/>
    <cellStyle name="Normal 14 26 4 2" xfId="5881"/>
    <cellStyle name="Normal 14 26 4 2 2" xfId="7535"/>
    <cellStyle name="Normal 14 26 4 2 2 2" xfId="13134"/>
    <cellStyle name="Normal 14 26 4 2 2 2 2" xfId="31628"/>
    <cellStyle name="Normal 14 26 4 2 2 2 3" xfId="46959"/>
    <cellStyle name="Normal 14 26 4 2 2 3" xfId="13133"/>
    <cellStyle name="Normal 14 26 4 2 2 3 2" xfId="31627"/>
    <cellStyle name="Normal 14 26 4 2 2 3 3" xfId="46958"/>
    <cellStyle name="Normal 14 26 4 2 2 4" xfId="26056"/>
    <cellStyle name="Normal 14 26 4 2 2 5" xfId="41413"/>
    <cellStyle name="Normal 14 26 4 2 3" xfId="13135"/>
    <cellStyle name="Normal 14 26 4 2 3 2" xfId="31629"/>
    <cellStyle name="Normal 14 26 4 2 3 3" xfId="46960"/>
    <cellStyle name="Normal 14 26 4 2 4" xfId="13132"/>
    <cellStyle name="Normal 14 26 4 2 4 2" xfId="31626"/>
    <cellStyle name="Normal 14 26 4 2 4 3" xfId="46957"/>
    <cellStyle name="Normal 14 26 4 2 5" xfId="24427"/>
    <cellStyle name="Normal 14 26 4 2 6" xfId="39807"/>
    <cellStyle name="Normal 14 26 4 3" xfId="7536"/>
    <cellStyle name="Normal 14 26 4 3 2" xfId="7537"/>
    <cellStyle name="Normal 14 26 4 3 2 2" xfId="13138"/>
    <cellStyle name="Normal 14 26 4 3 2 2 2" xfId="31632"/>
    <cellStyle name="Normal 14 26 4 3 2 2 3" xfId="46963"/>
    <cellStyle name="Normal 14 26 4 3 2 3" xfId="13137"/>
    <cellStyle name="Normal 14 26 4 3 2 3 2" xfId="31631"/>
    <cellStyle name="Normal 14 26 4 3 2 3 3" xfId="46962"/>
    <cellStyle name="Normal 14 26 4 3 2 4" xfId="26058"/>
    <cellStyle name="Normal 14 26 4 3 2 5" xfId="41415"/>
    <cellStyle name="Normal 14 26 4 3 3" xfId="13139"/>
    <cellStyle name="Normal 14 26 4 3 3 2" xfId="31633"/>
    <cellStyle name="Normal 14 26 4 3 3 3" xfId="46964"/>
    <cellStyle name="Normal 14 26 4 3 4" xfId="13136"/>
    <cellStyle name="Normal 14 26 4 3 4 2" xfId="31630"/>
    <cellStyle name="Normal 14 26 4 3 4 3" xfId="46961"/>
    <cellStyle name="Normal 14 26 4 3 5" xfId="26057"/>
    <cellStyle name="Normal 14 26 4 3 6" xfId="41414"/>
    <cellStyle name="Normal 14 26 4 4" xfId="7538"/>
    <cellStyle name="Normal 14 26 4 4 2" xfId="13141"/>
    <cellStyle name="Normal 14 26 4 4 2 2" xfId="31635"/>
    <cellStyle name="Normal 14 26 4 4 2 3" xfId="46966"/>
    <cellStyle name="Normal 14 26 4 4 3" xfId="13140"/>
    <cellStyle name="Normal 14 26 4 4 3 2" xfId="31634"/>
    <cellStyle name="Normal 14 26 4 4 3 3" xfId="46965"/>
    <cellStyle name="Normal 14 26 4 4 4" xfId="26059"/>
    <cellStyle name="Normal 14 26 4 4 5" xfId="41416"/>
    <cellStyle name="Normal 14 26 4 5" xfId="13142"/>
    <cellStyle name="Normal 14 26 4 5 2" xfId="31636"/>
    <cellStyle name="Normal 14 26 4 5 3" xfId="46967"/>
    <cellStyle name="Normal 14 26 4 6" xfId="13131"/>
    <cellStyle name="Normal 14 26 4 6 2" xfId="31625"/>
    <cellStyle name="Normal 14 26 4 6 3" xfId="46956"/>
    <cellStyle name="Normal 14 26 4 7" xfId="22797"/>
    <cellStyle name="Normal 14 26 4 8" xfId="23447"/>
    <cellStyle name="Normal 14 26 5" xfId="3864"/>
    <cellStyle name="Normal 14 26 5 2" xfId="5992"/>
    <cellStyle name="Normal 14 26 5 2 2" xfId="7539"/>
    <cellStyle name="Normal 14 26 5 2 2 2" xfId="13146"/>
    <cellStyle name="Normal 14 26 5 2 2 2 2" xfId="31640"/>
    <cellStyle name="Normal 14 26 5 2 2 2 3" xfId="46971"/>
    <cellStyle name="Normal 14 26 5 2 2 3" xfId="13145"/>
    <cellStyle name="Normal 14 26 5 2 2 3 2" xfId="31639"/>
    <cellStyle name="Normal 14 26 5 2 2 3 3" xfId="46970"/>
    <cellStyle name="Normal 14 26 5 2 2 4" xfId="26060"/>
    <cellStyle name="Normal 14 26 5 2 2 5" xfId="41417"/>
    <cellStyle name="Normal 14 26 5 2 3" xfId="13147"/>
    <cellStyle name="Normal 14 26 5 2 3 2" xfId="31641"/>
    <cellStyle name="Normal 14 26 5 2 3 3" xfId="46972"/>
    <cellStyle name="Normal 14 26 5 2 4" xfId="13144"/>
    <cellStyle name="Normal 14 26 5 2 4 2" xfId="31638"/>
    <cellStyle name="Normal 14 26 5 2 4 3" xfId="46969"/>
    <cellStyle name="Normal 14 26 5 2 5" xfId="24538"/>
    <cellStyle name="Normal 14 26 5 2 6" xfId="39918"/>
    <cellStyle name="Normal 14 26 5 3" xfId="7540"/>
    <cellStyle name="Normal 14 26 5 3 2" xfId="7541"/>
    <cellStyle name="Normal 14 26 5 3 2 2" xfId="13150"/>
    <cellStyle name="Normal 14 26 5 3 2 2 2" xfId="31644"/>
    <cellStyle name="Normal 14 26 5 3 2 2 3" xfId="46975"/>
    <cellStyle name="Normal 14 26 5 3 2 3" xfId="13149"/>
    <cellStyle name="Normal 14 26 5 3 2 3 2" xfId="31643"/>
    <cellStyle name="Normal 14 26 5 3 2 3 3" xfId="46974"/>
    <cellStyle name="Normal 14 26 5 3 2 4" xfId="26062"/>
    <cellStyle name="Normal 14 26 5 3 2 5" xfId="41419"/>
    <cellStyle name="Normal 14 26 5 3 3" xfId="13151"/>
    <cellStyle name="Normal 14 26 5 3 3 2" xfId="31645"/>
    <cellStyle name="Normal 14 26 5 3 3 3" xfId="46976"/>
    <cellStyle name="Normal 14 26 5 3 4" xfId="13148"/>
    <cellStyle name="Normal 14 26 5 3 4 2" xfId="31642"/>
    <cellStyle name="Normal 14 26 5 3 4 3" xfId="46973"/>
    <cellStyle name="Normal 14 26 5 3 5" xfId="26061"/>
    <cellStyle name="Normal 14 26 5 3 6" xfId="41418"/>
    <cellStyle name="Normal 14 26 5 4" xfId="7542"/>
    <cellStyle name="Normal 14 26 5 4 2" xfId="13153"/>
    <cellStyle name="Normal 14 26 5 4 2 2" xfId="31647"/>
    <cellStyle name="Normal 14 26 5 4 2 3" xfId="46978"/>
    <cellStyle name="Normal 14 26 5 4 3" xfId="13152"/>
    <cellStyle name="Normal 14 26 5 4 3 2" xfId="31646"/>
    <cellStyle name="Normal 14 26 5 4 3 3" xfId="46977"/>
    <cellStyle name="Normal 14 26 5 4 4" xfId="26063"/>
    <cellStyle name="Normal 14 26 5 4 5" xfId="41420"/>
    <cellStyle name="Normal 14 26 5 5" xfId="13154"/>
    <cellStyle name="Normal 14 26 5 5 2" xfId="31648"/>
    <cellStyle name="Normal 14 26 5 5 3" xfId="46979"/>
    <cellStyle name="Normal 14 26 5 6" xfId="13143"/>
    <cellStyle name="Normal 14 26 5 6 2" xfId="31637"/>
    <cellStyle name="Normal 14 26 5 6 3" xfId="46968"/>
    <cellStyle name="Normal 14 26 5 7" xfId="23051"/>
    <cellStyle name="Normal 14 26 5 8" xfId="39147"/>
    <cellStyle name="Normal 14 26 6" xfId="20084"/>
    <cellStyle name="Normal 14 26 6 2" xfId="38544"/>
    <cellStyle name="Normal 14 26 6 3" xfId="53842"/>
    <cellStyle name="Normal 14 26 7" xfId="21490"/>
    <cellStyle name="Normal 14 26 8" xfId="24018"/>
    <cellStyle name="Normal 14 27" xfId="1334"/>
    <cellStyle name="Normal 14 27 2" xfId="1335"/>
    <cellStyle name="Normal 14 27 2 2" xfId="20087"/>
    <cellStyle name="Normal 14 27 2 2 2" xfId="38547"/>
    <cellStyle name="Normal 14 27 2 2 3" xfId="53845"/>
    <cellStyle name="Normal 14 27 2 3" xfId="2849"/>
    <cellStyle name="Normal 14 27 2 4" xfId="21493"/>
    <cellStyle name="Normal 14 27 2 5" xfId="24015"/>
    <cellStyle name="Normal 14 27 3" xfId="1336"/>
    <cellStyle name="Normal 14 27 4" xfId="3598"/>
    <cellStyle name="Normal 14 27 4 2" xfId="5880"/>
    <cellStyle name="Normal 14 27 4 2 2" xfId="7543"/>
    <cellStyle name="Normal 14 27 4 2 2 2" xfId="13158"/>
    <cellStyle name="Normal 14 27 4 2 2 2 2" xfId="31652"/>
    <cellStyle name="Normal 14 27 4 2 2 2 3" xfId="46983"/>
    <cellStyle name="Normal 14 27 4 2 2 3" xfId="13157"/>
    <cellStyle name="Normal 14 27 4 2 2 3 2" xfId="31651"/>
    <cellStyle name="Normal 14 27 4 2 2 3 3" xfId="46982"/>
    <cellStyle name="Normal 14 27 4 2 2 4" xfId="26064"/>
    <cellStyle name="Normal 14 27 4 2 2 5" xfId="41421"/>
    <cellStyle name="Normal 14 27 4 2 3" xfId="13159"/>
    <cellStyle name="Normal 14 27 4 2 3 2" xfId="31653"/>
    <cellStyle name="Normal 14 27 4 2 3 3" xfId="46984"/>
    <cellStyle name="Normal 14 27 4 2 4" xfId="13156"/>
    <cellStyle name="Normal 14 27 4 2 4 2" xfId="31650"/>
    <cellStyle name="Normal 14 27 4 2 4 3" xfId="46981"/>
    <cellStyle name="Normal 14 27 4 2 5" xfId="24426"/>
    <cellStyle name="Normal 14 27 4 2 6" xfId="39806"/>
    <cellStyle name="Normal 14 27 4 3" xfId="7544"/>
    <cellStyle name="Normal 14 27 4 3 2" xfId="7545"/>
    <cellStyle name="Normal 14 27 4 3 2 2" xfId="13162"/>
    <cellStyle name="Normal 14 27 4 3 2 2 2" xfId="31656"/>
    <cellStyle name="Normal 14 27 4 3 2 2 3" xfId="46987"/>
    <cellStyle name="Normal 14 27 4 3 2 3" xfId="13161"/>
    <cellStyle name="Normal 14 27 4 3 2 3 2" xfId="31655"/>
    <cellStyle name="Normal 14 27 4 3 2 3 3" xfId="46986"/>
    <cellStyle name="Normal 14 27 4 3 2 4" xfId="26066"/>
    <cellStyle name="Normal 14 27 4 3 2 5" xfId="41423"/>
    <cellStyle name="Normal 14 27 4 3 3" xfId="13163"/>
    <cellStyle name="Normal 14 27 4 3 3 2" xfId="31657"/>
    <cellStyle name="Normal 14 27 4 3 3 3" xfId="46988"/>
    <cellStyle name="Normal 14 27 4 3 4" xfId="13160"/>
    <cellStyle name="Normal 14 27 4 3 4 2" xfId="31654"/>
    <cellStyle name="Normal 14 27 4 3 4 3" xfId="46985"/>
    <cellStyle name="Normal 14 27 4 3 5" xfId="26065"/>
    <cellStyle name="Normal 14 27 4 3 6" xfId="41422"/>
    <cellStyle name="Normal 14 27 4 4" xfId="7546"/>
    <cellStyle name="Normal 14 27 4 4 2" xfId="13165"/>
    <cellStyle name="Normal 14 27 4 4 2 2" xfId="31659"/>
    <cellStyle name="Normal 14 27 4 4 2 3" xfId="46990"/>
    <cellStyle name="Normal 14 27 4 4 3" xfId="13164"/>
    <cellStyle name="Normal 14 27 4 4 3 2" xfId="31658"/>
    <cellStyle name="Normal 14 27 4 4 3 3" xfId="46989"/>
    <cellStyle name="Normal 14 27 4 4 4" xfId="26067"/>
    <cellStyle name="Normal 14 27 4 4 5" xfId="41424"/>
    <cellStyle name="Normal 14 27 4 5" xfId="13166"/>
    <cellStyle name="Normal 14 27 4 5 2" xfId="31660"/>
    <cellStyle name="Normal 14 27 4 5 3" xfId="46991"/>
    <cellStyle name="Normal 14 27 4 6" xfId="13155"/>
    <cellStyle name="Normal 14 27 4 6 2" xfId="31649"/>
    <cellStyle name="Normal 14 27 4 6 3" xfId="46980"/>
    <cellStyle name="Normal 14 27 4 7" xfId="22796"/>
    <cellStyle name="Normal 14 27 4 8" xfId="28823"/>
    <cellStyle name="Normal 14 27 5" xfId="3865"/>
    <cellStyle name="Normal 14 27 5 2" xfId="5993"/>
    <cellStyle name="Normal 14 27 5 2 2" xfId="7547"/>
    <cellStyle name="Normal 14 27 5 2 2 2" xfId="13170"/>
    <cellStyle name="Normal 14 27 5 2 2 2 2" xfId="31664"/>
    <cellStyle name="Normal 14 27 5 2 2 2 3" xfId="46995"/>
    <cellStyle name="Normal 14 27 5 2 2 3" xfId="13169"/>
    <cellStyle name="Normal 14 27 5 2 2 3 2" xfId="31663"/>
    <cellStyle name="Normal 14 27 5 2 2 3 3" xfId="46994"/>
    <cellStyle name="Normal 14 27 5 2 2 4" xfId="26068"/>
    <cellStyle name="Normal 14 27 5 2 2 5" xfId="41425"/>
    <cellStyle name="Normal 14 27 5 2 3" xfId="13171"/>
    <cellStyle name="Normal 14 27 5 2 3 2" xfId="31665"/>
    <cellStyle name="Normal 14 27 5 2 3 3" xfId="46996"/>
    <cellStyle name="Normal 14 27 5 2 4" xfId="13168"/>
    <cellStyle name="Normal 14 27 5 2 4 2" xfId="31662"/>
    <cellStyle name="Normal 14 27 5 2 4 3" xfId="46993"/>
    <cellStyle name="Normal 14 27 5 2 5" xfId="24539"/>
    <cellStyle name="Normal 14 27 5 2 6" xfId="39919"/>
    <cellStyle name="Normal 14 27 5 3" xfId="7548"/>
    <cellStyle name="Normal 14 27 5 3 2" xfId="7549"/>
    <cellStyle name="Normal 14 27 5 3 2 2" xfId="13174"/>
    <cellStyle name="Normal 14 27 5 3 2 2 2" xfId="31668"/>
    <cellStyle name="Normal 14 27 5 3 2 2 3" xfId="46999"/>
    <cellStyle name="Normal 14 27 5 3 2 3" xfId="13173"/>
    <cellStyle name="Normal 14 27 5 3 2 3 2" xfId="31667"/>
    <cellStyle name="Normal 14 27 5 3 2 3 3" xfId="46998"/>
    <cellStyle name="Normal 14 27 5 3 2 4" xfId="26070"/>
    <cellStyle name="Normal 14 27 5 3 2 5" xfId="41427"/>
    <cellStyle name="Normal 14 27 5 3 3" xfId="13175"/>
    <cellStyle name="Normal 14 27 5 3 3 2" xfId="31669"/>
    <cellStyle name="Normal 14 27 5 3 3 3" xfId="47000"/>
    <cellStyle name="Normal 14 27 5 3 4" xfId="13172"/>
    <cellStyle name="Normal 14 27 5 3 4 2" xfId="31666"/>
    <cellStyle name="Normal 14 27 5 3 4 3" xfId="46997"/>
    <cellStyle name="Normal 14 27 5 3 5" xfId="26069"/>
    <cellStyle name="Normal 14 27 5 3 6" xfId="41426"/>
    <cellStyle name="Normal 14 27 5 4" xfId="7550"/>
    <cellStyle name="Normal 14 27 5 4 2" xfId="13177"/>
    <cellStyle name="Normal 14 27 5 4 2 2" xfId="31671"/>
    <cellStyle name="Normal 14 27 5 4 2 3" xfId="47002"/>
    <cellStyle name="Normal 14 27 5 4 3" xfId="13176"/>
    <cellStyle name="Normal 14 27 5 4 3 2" xfId="31670"/>
    <cellStyle name="Normal 14 27 5 4 3 3" xfId="47001"/>
    <cellStyle name="Normal 14 27 5 4 4" xfId="26071"/>
    <cellStyle name="Normal 14 27 5 4 5" xfId="41428"/>
    <cellStyle name="Normal 14 27 5 5" xfId="13178"/>
    <cellStyle name="Normal 14 27 5 5 2" xfId="31672"/>
    <cellStyle name="Normal 14 27 5 5 3" xfId="47003"/>
    <cellStyle name="Normal 14 27 5 6" xfId="13167"/>
    <cellStyle name="Normal 14 27 5 6 2" xfId="31661"/>
    <cellStyle name="Normal 14 27 5 6 3" xfId="46992"/>
    <cellStyle name="Normal 14 27 5 7" xfId="23052"/>
    <cellStyle name="Normal 14 27 5 8" xfId="39148"/>
    <cellStyle name="Normal 14 27 6" xfId="20086"/>
    <cellStyle name="Normal 14 27 6 2" xfId="38546"/>
    <cellStyle name="Normal 14 27 6 3" xfId="53844"/>
    <cellStyle name="Normal 14 27 7" xfId="21492"/>
    <cellStyle name="Normal 14 27 8" xfId="24016"/>
    <cellStyle name="Normal 14 28" xfId="1337"/>
    <cellStyle name="Normal 14 28 2" xfId="1338"/>
    <cellStyle name="Normal 14 28 2 2" xfId="20089"/>
    <cellStyle name="Normal 14 28 2 2 2" xfId="38549"/>
    <cellStyle name="Normal 14 28 2 2 3" xfId="53847"/>
    <cellStyle name="Normal 14 28 2 3" xfId="2850"/>
    <cellStyle name="Normal 14 28 2 4" xfId="21495"/>
    <cellStyle name="Normal 14 28 2 5" xfId="24014"/>
    <cellStyle name="Normal 14 28 3" xfId="1339"/>
    <cellStyle name="Normal 14 28 4" xfId="3597"/>
    <cellStyle name="Normal 14 28 4 2" xfId="5879"/>
    <cellStyle name="Normal 14 28 4 2 2" xfId="7551"/>
    <cellStyle name="Normal 14 28 4 2 2 2" xfId="13182"/>
    <cellStyle name="Normal 14 28 4 2 2 2 2" xfId="31676"/>
    <cellStyle name="Normal 14 28 4 2 2 2 3" xfId="47007"/>
    <cellStyle name="Normal 14 28 4 2 2 3" xfId="13181"/>
    <cellStyle name="Normal 14 28 4 2 2 3 2" xfId="31675"/>
    <cellStyle name="Normal 14 28 4 2 2 3 3" xfId="47006"/>
    <cellStyle name="Normal 14 28 4 2 2 4" xfId="26072"/>
    <cellStyle name="Normal 14 28 4 2 2 5" xfId="41429"/>
    <cellStyle name="Normal 14 28 4 2 3" xfId="13183"/>
    <cellStyle name="Normal 14 28 4 2 3 2" xfId="31677"/>
    <cellStyle name="Normal 14 28 4 2 3 3" xfId="47008"/>
    <cellStyle name="Normal 14 28 4 2 4" xfId="13180"/>
    <cellStyle name="Normal 14 28 4 2 4 2" xfId="31674"/>
    <cellStyle name="Normal 14 28 4 2 4 3" xfId="47005"/>
    <cellStyle name="Normal 14 28 4 2 5" xfId="24425"/>
    <cellStyle name="Normal 14 28 4 2 6" xfId="39805"/>
    <cellStyle name="Normal 14 28 4 3" xfId="7552"/>
    <cellStyle name="Normal 14 28 4 3 2" xfId="7553"/>
    <cellStyle name="Normal 14 28 4 3 2 2" xfId="13186"/>
    <cellStyle name="Normal 14 28 4 3 2 2 2" xfId="31680"/>
    <cellStyle name="Normal 14 28 4 3 2 2 3" xfId="47011"/>
    <cellStyle name="Normal 14 28 4 3 2 3" xfId="13185"/>
    <cellStyle name="Normal 14 28 4 3 2 3 2" xfId="31679"/>
    <cellStyle name="Normal 14 28 4 3 2 3 3" xfId="47010"/>
    <cellStyle name="Normal 14 28 4 3 2 4" xfId="26074"/>
    <cellStyle name="Normal 14 28 4 3 2 5" xfId="41431"/>
    <cellStyle name="Normal 14 28 4 3 3" xfId="13187"/>
    <cellStyle name="Normal 14 28 4 3 3 2" xfId="31681"/>
    <cellStyle name="Normal 14 28 4 3 3 3" xfId="47012"/>
    <cellStyle name="Normal 14 28 4 3 4" xfId="13184"/>
    <cellStyle name="Normal 14 28 4 3 4 2" xfId="31678"/>
    <cellStyle name="Normal 14 28 4 3 4 3" xfId="47009"/>
    <cellStyle name="Normal 14 28 4 3 5" xfId="26073"/>
    <cellStyle name="Normal 14 28 4 3 6" xfId="41430"/>
    <cellStyle name="Normal 14 28 4 4" xfId="7554"/>
    <cellStyle name="Normal 14 28 4 4 2" xfId="13189"/>
    <cellStyle name="Normal 14 28 4 4 2 2" xfId="31683"/>
    <cellStyle name="Normal 14 28 4 4 2 3" xfId="47014"/>
    <cellStyle name="Normal 14 28 4 4 3" xfId="13188"/>
    <cellStyle name="Normal 14 28 4 4 3 2" xfId="31682"/>
    <cellStyle name="Normal 14 28 4 4 3 3" xfId="47013"/>
    <cellStyle name="Normal 14 28 4 4 4" xfId="26075"/>
    <cellStyle name="Normal 14 28 4 4 5" xfId="41432"/>
    <cellStyle name="Normal 14 28 4 5" xfId="13190"/>
    <cellStyle name="Normal 14 28 4 5 2" xfId="31684"/>
    <cellStyle name="Normal 14 28 4 5 3" xfId="47015"/>
    <cellStyle name="Normal 14 28 4 6" xfId="13179"/>
    <cellStyle name="Normal 14 28 4 6 2" xfId="31673"/>
    <cellStyle name="Normal 14 28 4 6 3" xfId="47004"/>
    <cellStyle name="Normal 14 28 4 7" xfId="22795"/>
    <cellStyle name="Normal 14 28 4 8" xfId="20728"/>
    <cellStyle name="Normal 14 28 5" xfId="3866"/>
    <cellStyle name="Normal 14 28 5 2" xfId="5994"/>
    <cellStyle name="Normal 14 28 5 2 2" xfId="7555"/>
    <cellStyle name="Normal 14 28 5 2 2 2" xfId="13194"/>
    <cellStyle name="Normal 14 28 5 2 2 2 2" xfId="31688"/>
    <cellStyle name="Normal 14 28 5 2 2 2 3" xfId="47019"/>
    <cellStyle name="Normal 14 28 5 2 2 3" xfId="13193"/>
    <cellStyle name="Normal 14 28 5 2 2 3 2" xfId="31687"/>
    <cellStyle name="Normal 14 28 5 2 2 3 3" xfId="47018"/>
    <cellStyle name="Normal 14 28 5 2 2 4" xfId="26076"/>
    <cellStyle name="Normal 14 28 5 2 2 5" xfId="41433"/>
    <cellStyle name="Normal 14 28 5 2 3" xfId="13195"/>
    <cellStyle name="Normal 14 28 5 2 3 2" xfId="31689"/>
    <cellStyle name="Normal 14 28 5 2 3 3" xfId="47020"/>
    <cellStyle name="Normal 14 28 5 2 4" xfId="13192"/>
    <cellStyle name="Normal 14 28 5 2 4 2" xfId="31686"/>
    <cellStyle name="Normal 14 28 5 2 4 3" xfId="47017"/>
    <cellStyle name="Normal 14 28 5 2 5" xfId="24540"/>
    <cellStyle name="Normal 14 28 5 2 6" xfId="39920"/>
    <cellStyle name="Normal 14 28 5 3" xfId="7556"/>
    <cellStyle name="Normal 14 28 5 3 2" xfId="7557"/>
    <cellStyle name="Normal 14 28 5 3 2 2" xfId="13198"/>
    <cellStyle name="Normal 14 28 5 3 2 2 2" xfId="31692"/>
    <cellStyle name="Normal 14 28 5 3 2 2 3" xfId="47023"/>
    <cellStyle name="Normal 14 28 5 3 2 3" xfId="13197"/>
    <cellStyle name="Normal 14 28 5 3 2 3 2" xfId="31691"/>
    <cellStyle name="Normal 14 28 5 3 2 3 3" xfId="47022"/>
    <cellStyle name="Normal 14 28 5 3 2 4" xfId="26078"/>
    <cellStyle name="Normal 14 28 5 3 2 5" xfId="41435"/>
    <cellStyle name="Normal 14 28 5 3 3" xfId="13199"/>
    <cellStyle name="Normal 14 28 5 3 3 2" xfId="31693"/>
    <cellStyle name="Normal 14 28 5 3 3 3" xfId="47024"/>
    <cellStyle name="Normal 14 28 5 3 4" xfId="13196"/>
    <cellStyle name="Normal 14 28 5 3 4 2" xfId="31690"/>
    <cellStyle name="Normal 14 28 5 3 4 3" xfId="47021"/>
    <cellStyle name="Normal 14 28 5 3 5" xfId="26077"/>
    <cellStyle name="Normal 14 28 5 3 6" xfId="41434"/>
    <cellStyle name="Normal 14 28 5 4" xfId="7558"/>
    <cellStyle name="Normal 14 28 5 4 2" xfId="13201"/>
    <cellStyle name="Normal 14 28 5 4 2 2" xfId="31695"/>
    <cellStyle name="Normal 14 28 5 4 2 3" xfId="47026"/>
    <cellStyle name="Normal 14 28 5 4 3" xfId="13200"/>
    <cellStyle name="Normal 14 28 5 4 3 2" xfId="31694"/>
    <cellStyle name="Normal 14 28 5 4 3 3" xfId="47025"/>
    <cellStyle name="Normal 14 28 5 4 4" xfId="26079"/>
    <cellStyle name="Normal 14 28 5 4 5" xfId="41436"/>
    <cellStyle name="Normal 14 28 5 5" xfId="13202"/>
    <cellStyle name="Normal 14 28 5 5 2" xfId="31696"/>
    <cellStyle name="Normal 14 28 5 5 3" xfId="47027"/>
    <cellStyle name="Normal 14 28 5 6" xfId="13191"/>
    <cellStyle name="Normal 14 28 5 6 2" xfId="31685"/>
    <cellStyle name="Normal 14 28 5 6 3" xfId="47016"/>
    <cellStyle name="Normal 14 28 5 7" xfId="23053"/>
    <cellStyle name="Normal 14 28 5 8" xfId="39149"/>
    <cellStyle name="Normal 14 28 6" xfId="20088"/>
    <cellStyle name="Normal 14 28 6 2" xfId="38548"/>
    <cellStyle name="Normal 14 28 6 3" xfId="53846"/>
    <cellStyle name="Normal 14 28 7" xfId="21494"/>
    <cellStyle name="Normal 14 28 8" xfId="38422"/>
    <cellStyle name="Normal 14 29" xfId="1340"/>
    <cellStyle name="Normal 14 29 2" xfId="1341"/>
    <cellStyle name="Normal 14 29 2 2" xfId="20091"/>
    <cellStyle name="Normal 14 29 2 2 2" xfId="38551"/>
    <cellStyle name="Normal 14 29 2 2 3" xfId="53849"/>
    <cellStyle name="Normal 14 29 2 3" xfId="2851"/>
    <cellStyle name="Normal 14 29 2 4" xfId="21497"/>
    <cellStyle name="Normal 14 29 2 5" xfId="24013"/>
    <cellStyle name="Normal 14 29 3" xfId="1342"/>
    <cellStyle name="Normal 14 29 4" xfId="3596"/>
    <cellStyle name="Normal 14 29 4 2" xfId="5878"/>
    <cellStyle name="Normal 14 29 4 2 2" xfId="7559"/>
    <cellStyle name="Normal 14 29 4 2 2 2" xfId="13206"/>
    <cellStyle name="Normal 14 29 4 2 2 2 2" xfId="31700"/>
    <cellStyle name="Normal 14 29 4 2 2 2 3" xfId="47031"/>
    <cellStyle name="Normal 14 29 4 2 2 3" xfId="13205"/>
    <cellStyle name="Normal 14 29 4 2 2 3 2" xfId="31699"/>
    <cellStyle name="Normal 14 29 4 2 2 3 3" xfId="47030"/>
    <cellStyle name="Normal 14 29 4 2 2 4" xfId="26080"/>
    <cellStyle name="Normal 14 29 4 2 2 5" xfId="41437"/>
    <cellStyle name="Normal 14 29 4 2 3" xfId="13207"/>
    <cellStyle name="Normal 14 29 4 2 3 2" xfId="31701"/>
    <cellStyle name="Normal 14 29 4 2 3 3" xfId="47032"/>
    <cellStyle name="Normal 14 29 4 2 4" xfId="13204"/>
    <cellStyle name="Normal 14 29 4 2 4 2" xfId="31698"/>
    <cellStyle name="Normal 14 29 4 2 4 3" xfId="47029"/>
    <cellStyle name="Normal 14 29 4 2 5" xfId="24424"/>
    <cellStyle name="Normal 14 29 4 2 6" xfId="39804"/>
    <cellStyle name="Normal 14 29 4 3" xfId="7560"/>
    <cellStyle name="Normal 14 29 4 3 2" xfId="7561"/>
    <cellStyle name="Normal 14 29 4 3 2 2" xfId="13210"/>
    <cellStyle name="Normal 14 29 4 3 2 2 2" xfId="31704"/>
    <cellStyle name="Normal 14 29 4 3 2 2 3" xfId="47035"/>
    <cellStyle name="Normal 14 29 4 3 2 3" xfId="13209"/>
    <cellStyle name="Normal 14 29 4 3 2 3 2" xfId="31703"/>
    <cellStyle name="Normal 14 29 4 3 2 3 3" xfId="47034"/>
    <cellStyle name="Normal 14 29 4 3 2 4" xfId="26082"/>
    <cellStyle name="Normal 14 29 4 3 2 5" xfId="41439"/>
    <cellStyle name="Normal 14 29 4 3 3" xfId="13211"/>
    <cellStyle name="Normal 14 29 4 3 3 2" xfId="31705"/>
    <cellStyle name="Normal 14 29 4 3 3 3" xfId="47036"/>
    <cellStyle name="Normal 14 29 4 3 4" xfId="13208"/>
    <cellStyle name="Normal 14 29 4 3 4 2" xfId="31702"/>
    <cellStyle name="Normal 14 29 4 3 4 3" xfId="47033"/>
    <cellStyle name="Normal 14 29 4 3 5" xfId="26081"/>
    <cellStyle name="Normal 14 29 4 3 6" xfId="41438"/>
    <cellStyle name="Normal 14 29 4 4" xfId="7562"/>
    <cellStyle name="Normal 14 29 4 4 2" xfId="13213"/>
    <cellStyle name="Normal 14 29 4 4 2 2" xfId="31707"/>
    <cellStyle name="Normal 14 29 4 4 2 3" xfId="47038"/>
    <cellStyle name="Normal 14 29 4 4 3" xfId="13212"/>
    <cellStyle name="Normal 14 29 4 4 3 2" xfId="31706"/>
    <cellStyle name="Normal 14 29 4 4 3 3" xfId="47037"/>
    <cellStyle name="Normal 14 29 4 4 4" xfId="26083"/>
    <cellStyle name="Normal 14 29 4 4 5" xfId="41440"/>
    <cellStyle name="Normal 14 29 4 5" xfId="13214"/>
    <cellStyle name="Normal 14 29 4 5 2" xfId="31708"/>
    <cellStyle name="Normal 14 29 4 5 3" xfId="47039"/>
    <cellStyle name="Normal 14 29 4 6" xfId="13203"/>
    <cellStyle name="Normal 14 29 4 6 2" xfId="31697"/>
    <cellStyle name="Normal 14 29 4 6 3" xfId="47028"/>
    <cellStyle name="Normal 14 29 4 7" xfId="22794"/>
    <cellStyle name="Normal 14 29 4 8" xfId="20729"/>
    <cellStyle name="Normal 14 29 5" xfId="3867"/>
    <cellStyle name="Normal 14 29 5 2" xfId="5995"/>
    <cellStyle name="Normal 14 29 5 2 2" xfId="7563"/>
    <cellStyle name="Normal 14 29 5 2 2 2" xfId="13218"/>
    <cellStyle name="Normal 14 29 5 2 2 2 2" xfId="31712"/>
    <cellStyle name="Normal 14 29 5 2 2 2 3" xfId="47043"/>
    <cellStyle name="Normal 14 29 5 2 2 3" xfId="13217"/>
    <cellStyle name="Normal 14 29 5 2 2 3 2" xfId="31711"/>
    <cellStyle name="Normal 14 29 5 2 2 3 3" xfId="47042"/>
    <cellStyle name="Normal 14 29 5 2 2 4" xfId="26084"/>
    <cellStyle name="Normal 14 29 5 2 2 5" xfId="41441"/>
    <cellStyle name="Normal 14 29 5 2 3" xfId="13219"/>
    <cellStyle name="Normal 14 29 5 2 3 2" xfId="31713"/>
    <cellStyle name="Normal 14 29 5 2 3 3" xfId="47044"/>
    <cellStyle name="Normal 14 29 5 2 4" xfId="13216"/>
    <cellStyle name="Normal 14 29 5 2 4 2" xfId="31710"/>
    <cellStyle name="Normal 14 29 5 2 4 3" xfId="47041"/>
    <cellStyle name="Normal 14 29 5 2 5" xfId="24541"/>
    <cellStyle name="Normal 14 29 5 2 6" xfId="39921"/>
    <cellStyle name="Normal 14 29 5 3" xfId="7564"/>
    <cellStyle name="Normal 14 29 5 3 2" xfId="7565"/>
    <cellStyle name="Normal 14 29 5 3 2 2" xfId="13222"/>
    <cellStyle name="Normal 14 29 5 3 2 2 2" xfId="31716"/>
    <cellStyle name="Normal 14 29 5 3 2 2 3" xfId="47047"/>
    <cellStyle name="Normal 14 29 5 3 2 3" xfId="13221"/>
    <cellStyle name="Normal 14 29 5 3 2 3 2" xfId="31715"/>
    <cellStyle name="Normal 14 29 5 3 2 3 3" xfId="47046"/>
    <cellStyle name="Normal 14 29 5 3 2 4" xfId="26086"/>
    <cellStyle name="Normal 14 29 5 3 2 5" xfId="41443"/>
    <cellStyle name="Normal 14 29 5 3 3" xfId="13223"/>
    <cellStyle name="Normal 14 29 5 3 3 2" xfId="31717"/>
    <cellStyle name="Normal 14 29 5 3 3 3" xfId="47048"/>
    <cellStyle name="Normal 14 29 5 3 4" xfId="13220"/>
    <cellStyle name="Normal 14 29 5 3 4 2" xfId="31714"/>
    <cellStyle name="Normal 14 29 5 3 4 3" xfId="47045"/>
    <cellStyle name="Normal 14 29 5 3 5" xfId="26085"/>
    <cellStyle name="Normal 14 29 5 3 6" xfId="41442"/>
    <cellStyle name="Normal 14 29 5 4" xfId="7566"/>
    <cellStyle name="Normal 14 29 5 4 2" xfId="13225"/>
    <cellStyle name="Normal 14 29 5 4 2 2" xfId="31719"/>
    <cellStyle name="Normal 14 29 5 4 2 3" xfId="47050"/>
    <cellStyle name="Normal 14 29 5 4 3" xfId="13224"/>
    <cellStyle name="Normal 14 29 5 4 3 2" xfId="31718"/>
    <cellStyle name="Normal 14 29 5 4 3 3" xfId="47049"/>
    <cellStyle name="Normal 14 29 5 4 4" xfId="26087"/>
    <cellStyle name="Normal 14 29 5 4 5" xfId="41444"/>
    <cellStyle name="Normal 14 29 5 5" xfId="13226"/>
    <cellStyle name="Normal 14 29 5 5 2" xfId="31720"/>
    <cellStyle name="Normal 14 29 5 5 3" xfId="47051"/>
    <cellStyle name="Normal 14 29 5 6" xfId="13215"/>
    <cellStyle name="Normal 14 29 5 6 2" xfId="31709"/>
    <cellStyle name="Normal 14 29 5 6 3" xfId="47040"/>
    <cellStyle name="Normal 14 29 5 7" xfId="23054"/>
    <cellStyle name="Normal 14 29 5 8" xfId="39150"/>
    <cellStyle name="Normal 14 29 6" xfId="20090"/>
    <cellStyle name="Normal 14 29 6 2" xfId="38550"/>
    <cellStyle name="Normal 14 29 6 3" xfId="53848"/>
    <cellStyle name="Normal 14 29 7" xfId="21496"/>
    <cellStyle name="Normal 14 29 8" xfId="24011"/>
    <cellStyle name="Normal 14 3" xfId="1343"/>
    <cellStyle name="Normal 14 3 10" xfId="1344"/>
    <cellStyle name="Normal 14 3 10 2" xfId="1345"/>
    <cellStyle name="Normal 14 3 10 2 2" xfId="20093"/>
    <cellStyle name="Normal 14 3 10 2 2 2" xfId="38553"/>
    <cellStyle name="Normal 14 3 10 2 2 3" xfId="53851"/>
    <cellStyle name="Normal 14 3 10 2 3" xfId="2852"/>
    <cellStyle name="Normal 14 3 10 2 4" xfId="21499"/>
    <cellStyle name="Normal 14 3 10 2 5" xfId="21311"/>
    <cellStyle name="Normal 14 3 10 3" xfId="1346"/>
    <cellStyle name="Normal 14 3 10 4" xfId="3595"/>
    <cellStyle name="Normal 14 3 10 4 2" xfId="5877"/>
    <cellStyle name="Normal 14 3 10 4 2 2" xfId="7567"/>
    <cellStyle name="Normal 14 3 10 4 2 2 2" xfId="13230"/>
    <cellStyle name="Normal 14 3 10 4 2 2 2 2" xfId="31724"/>
    <cellStyle name="Normal 14 3 10 4 2 2 2 3" xfId="47055"/>
    <cellStyle name="Normal 14 3 10 4 2 2 3" xfId="13229"/>
    <cellStyle name="Normal 14 3 10 4 2 2 3 2" xfId="31723"/>
    <cellStyle name="Normal 14 3 10 4 2 2 3 3" xfId="47054"/>
    <cellStyle name="Normal 14 3 10 4 2 2 4" xfId="26088"/>
    <cellStyle name="Normal 14 3 10 4 2 2 5" xfId="41445"/>
    <cellStyle name="Normal 14 3 10 4 2 3" xfId="13231"/>
    <cellStyle name="Normal 14 3 10 4 2 3 2" xfId="31725"/>
    <cellStyle name="Normal 14 3 10 4 2 3 3" xfId="47056"/>
    <cellStyle name="Normal 14 3 10 4 2 4" xfId="13228"/>
    <cellStyle name="Normal 14 3 10 4 2 4 2" xfId="31722"/>
    <cellStyle name="Normal 14 3 10 4 2 4 3" xfId="47053"/>
    <cellStyle name="Normal 14 3 10 4 2 5" xfId="24423"/>
    <cellStyle name="Normal 14 3 10 4 2 6" xfId="39803"/>
    <cellStyle name="Normal 14 3 10 4 3" xfId="7568"/>
    <cellStyle name="Normal 14 3 10 4 3 2" xfId="7569"/>
    <cellStyle name="Normal 14 3 10 4 3 2 2" xfId="13234"/>
    <cellStyle name="Normal 14 3 10 4 3 2 2 2" xfId="31728"/>
    <cellStyle name="Normal 14 3 10 4 3 2 2 3" xfId="47059"/>
    <cellStyle name="Normal 14 3 10 4 3 2 3" xfId="13233"/>
    <cellStyle name="Normal 14 3 10 4 3 2 3 2" xfId="31727"/>
    <cellStyle name="Normal 14 3 10 4 3 2 3 3" xfId="47058"/>
    <cellStyle name="Normal 14 3 10 4 3 2 4" xfId="26090"/>
    <cellStyle name="Normal 14 3 10 4 3 2 5" xfId="41447"/>
    <cellStyle name="Normal 14 3 10 4 3 3" xfId="13235"/>
    <cellStyle name="Normal 14 3 10 4 3 3 2" xfId="31729"/>
    <cellStyle name="Normal 14 3 10 4 3 3 3" xfId="47060"/>
    <cellStyle name="Normal 14 3 10 4 3 4" xfId="13232"/>
    <cellStyle name="Normal 14 3 10 4 3 4 2" xfId="31726"/>
    <cellStyle name="Normal 14 3 10 4 3 4 3" xfId="47057"/>
    <cellStyle name="Normal 14 3 10 4 3 5" xfId="26089"/>
    <cellStyle name="Normal 14 3 10 4 3 6" xfId="41446"/>
    <cellStyle name="Normal 14 3 10 4 4" xfId="7570"/>
    <cellStyle name="Normal 14 3 10 4 4 2" xfId="13237"/>
    <cellStyle name="Normal 14 3 10 4 4 2 2" xfId="31731"/>
    <cellStyle name="Normal 14 3 10 4 4 2 3" xfId="47062"/>
    <cellStyle name="Normal 14 3 10 4 4 3" xfId="13236"/>
    <cellStyle name="Normal 14 3 10 4 4 3 2" xfId="31730"/>
    <cellStyle name="Normal 14 3 10 4 4 3 3" xfId="47061"/>
    <cellStyle name="Normal 14 3 10 4 4 4" xfId="26091"/>
    <cellStyle name="Normal 14 3 10 4 4 5" xfId="41448"/>
    <cellStyle name="Normal 14 3 10 4 5" xfId="13238"/>
    <cellStyle name="Normal 14 3 10 4 5 2" xfId="31732"/>
    <cellStyle name="Normal 14 3 10 4 5 3" xfId="47063"/>
    <cellStyle name="Normal 14 3 10 4 6" xfId="13227"/>
    <cellStyle name="Normal 14 3 10 4 6 2" xfId="31721"/>
    <cellStyle name="Normal 14 3 10 4 6 3" xfId="47052"/>
    <cellStyle name="Normal 14 3 10 4 7" xfId="22793"/>
    <cellStyle name="Normal 14 3 10 4 8" xfId="20730"/>
    <cellStyle name="Normal 14 3 10 5" xfId="3868"/>
    <cellStyle name="Normal 14 3 10 5 2" xfId="5996"/>
    <cellStyle name="Normal 14 3 10 5 2 2" xfId="7571"/>
    <cellStyle name="Normal 14 3 10 5 2 2 2" xfId="13242"/>
    <cellStyle name="Normal 14 3 10 5 2 2 2 2" xfId="31736"/>
    <cellStyle name="Normal 14 3 10 5 2 2 2 3" xfId="47067"/>
    <cellStyle name="Normal 14 3 10 5 2 2 3" xfId="13241"/>
    <cellStyle name="Normal 14 3 10 5 2 2 3 2" xfId="31735"/>
    <cellStyle name="Normal 14 3 10 5 2 2 3 3" xfId="47066"/>
    <cellStyle name="Normal 14 3 10 5 2 2 4" xfId="26092"/>
    <cellStyle name="Normal 14 3 10 5 2 2 5" xfId="41449"/>
    <cellStyle name="Normal 14 3 10 5 2 3" xfId="13243"/>
    <cellStyle name="Normal 14 3 10 5 2 3 2" xfId="31737"/>
    <cellStyle name="Normal 14 3 10 5 2 3 3" xfId="47068"/>
    <cellStyle name="Normal 14 3 10 5 2 4" xfId="13240"/>
    <cellStyle name="Normal 14 3 10 5 2 4 2" xfId="31734"/>
    <cellStyle name="Normal 14 3 10 5 2 4 3" xfId="47065"/>
    <cellStyle name="Normal 14 3 10 5 2 5" xfId="24542"/>
    <cellStyle name="Normal 14 3 10 5 2 6" xfId="39922"/>
    <cellStyle name="Normal 14 3 10 5 3" xfId="7572"/>
    <cellStyle name="Normal 14 3 10 5 3 2" xfId="7573"/>
    <cellStyle name="Normal 14 3 10 5 3 2 2" xfId="13246"/>
    <cellStyle name="Normal 14 3 10 5 3 2 2 2" xfId="31740"/>
    <cellStyle name="Normal 14 3 10 5 3 2 2 3" xfId="47071"/>
    <cellStyle name="Normal 14 3 10 5 3 2 3" xfId="13245"/>
    <cellStyle name="Normal 14 3 10 5 3 2 3 2" xfId="31739"/>
    <cellStyle name="Normal 14 3 10 5 3 2 3 3" xfId="47070"/>
    <cellStyle name="Normal 14 3 10 5 3 2 4" xfId="26094"/>
    <cellStyle name="Normal 14 3 10 5 3 2 5" xfId="41451"/>
    <cellStyle name="Normal 14 3 10 5 3 3" xfId="13247"/>
    <cellStyle name="Normal 14 3 10 5 3 3 2" xfId="31741"/>
    <cellStyle name="Normal 14 3 10 5 3 3 3" xfId="47072"/>
    <cellStyle name="Normal 14 3 10 5 3 4" xfId="13244"/>
    <cellStyle name="Normal 14 3 10 5 3 4 2" xfId="31738"/>
    <cellStyle name="Normal 14 3 10 5 3 4 3" xfId="47069"/>
    <cellStyle name="Normal 14 3 10 5 3 5" xfId="26093"/>
    <cellStyle name="Normal 14 3 10 5 3 6" xfId="41450"/>
    <cellStyle name="Normal 14 3 10 5 4" xfId="7574"/>
    <cellStyle name="Normal 14 3 10 5 4 2" xfId="13249"/>
    <cellStyle name="Normal 14 3 10 5 4 2 2" xfId="31743"/>
    <cellStyle name="Normal 14 3 10 5 4 2 3" xfId="47074"/>
    <cellStyle name="Normal 14 3 10 5 4 3" xfId="13248"/>
    <cellStyle name="Normal 14 3 10 5 4 3 2" xfId="31742"/>
    <cellStyle name="Normal 14 3 10 5 4 3 3" xfId="47073"/>
    <cellStyle name="Normal 14 3 10 5 4 4" xfId="26095"/>
    <cellStyle name="Normal 14 3 10 5 4 5" xfId="41452"/>
    <cellStyle name="Normal 14 3 10 5 5" xfId="13250"/>
    <cellStyle name="Normal 14 3 10 5 5 2" xfId="31744"/>
    <cellStyle name="Normal 14 3 10 5 5 3" xfId="47075"/>
    <cellStyle name="Normal 14 3 10 5 6" xfId="13239"/>
    <cellStyle name="Normal 14 3 10 5 6 2" xfId="31733"/>
    <cellStyle name="Normal 14 3 10 5 6 3" xfId="47064"/>
    <cellStyle name="Normal 14 3 10 5 7" xfId="23055"/>
    <cellStyle name="Normal 14 3 10 5 8" xfId="39151"/>
    <cellStyle name="Normal 14 3 10 6" xfId="20092"/>
    <cellStyle name="Normal 14 3 10 6 2" xfId="38552"/>
    <cellStyle name="Normal 14 3 10 6 3" xfId="53850"/>
    <cellStyle name="Normal 14 3 10 7" xfId="21498"/>
    <cellStyle name="Normal 14 3 10 8" xfId="24012"/>
    <cellStyle name="Normal 14 3 11" xfId="1347"/>
    <cellStyle name="Normal 14 3 11 2" xfId="1348"/>
    <cellStyle name="Normal 14 3 11 2 2" xfId="20095"/>
    <cellStyle name="Normal 14 3 11 2 2 2" xfId="38555"/>
    <cellStyle name="Normal 14 3 11 2 2 3" xfId="53853"/>
    <cellStyle name="Normal 14 3 11 2 3" xfId="2853"/>
    <cellStyle name="Normal 14 3 11 2 4" xfId="21501"/>
    <cellStyle name="Normal 14 3 11 2 5" xfId="24009"/>
    <cellStyle name="Normal 14 3 11 3" xfId="1349"/>
    <cellStyle name="Normal 14 3 11 4" xfId="3594"/>
    <cellStyle name="Normal 14 3 11 4 2" xfId="5876"/>
    <cellStyle name="Normal 14 3 11 4 2 2" xfId="7575"/>
    <cellStyle name="Normal 14 3 11 4 2 2 2" xfId="13254"/>
    <cellStyle name="Normal 14 3 11 4 2 2 2 2" xfId="31748"/>
    <cellStyle name="Normal 14 3 11 4 2 2 2 3" xfId="47079"/>
    <cellStyle name="Normal 14 3 11 4 2 2 3" xfId="13253"/>
    <cellStyle name="Normal 14 3 11 4 2 2 3 2" xfId="31747"/>
    <cellStyle name="Normal 14 3 11 4 2 2 3 3" xfId="47078"/>
    <cellStyle name="Normal 14 3 11 4 2 2 4" xfId="26096"/>
    <cellStyle name="Normal 14 3 11 4 2 2 5" xfId="41453"/>
    <cellStyle name="Normal 14 3 11 4 2 3" xfId="13255"/>
    <cellStyle name="Normal 14 3 11 4 2 3 2" xfId="31749"/>
    <cellStyle name="Normal 14 3 11 4 2 3 3" xfId="47080"/>
    <cellStyle name="Normal 14 3 11 4 2 4" xfId="13252"/>
    <cellStyle name="Normal 14 3 11 4 2 4 2" xfId="31746"/>
    <cellStyle name="Normal 14 3 11 4 2 4 3" xfId="47077"/>
    <cellStyle name="Normal 14 3 11 4 2 5" xfId="24422"/>
    <cellStyle name="Normal 14 3 11 4 2 6" xfId="39802"/>
    <cellStyle name="Normal 14 3 11 4 3" xfId="7576"/>
    <cellStyle name="Normal 14 3 11 4 3 2" xfId="7577"/>
    <cellStyle name="Normal 14 3 11 4 3 2 2" xfId="13258"/>
    <cellStyle name="Normal 14 3 11 4 3 2 2 2" xfId="31752"/>
    <cellStyle name="Normal 14 3 11 4 3 2 2 3" xfId="47083"/>
    <cellStyle name="Normal 14 3 11 4 3 2 3" xfId="13257"/>
    <cellStyle name="Normal 14 3 11 4 3 2 3 2" xfId="31751"/>
    <cellStyle name="Normal 14 3 11 4 3 2 3 3" xfId="47082"/>
    <cellStyle name="Normal 14 3 11 4 3 2 4" xfId="26098"/>
    <cellStyle name="Normal 14 3 11 4 3 2 5" xfId="41455"/>
    <cellStyle name="Normal 14 3 11 4 3 3" xfId="13259"/>
    <cellStyle name="Normal 14 3 11 4 3 3 2" xfId="31753"/>
    <cellStyle name="Normal 14 3 11 4 3 3 3" xfId="47084"/>
    <cellStyle name="Normal 14 3 11 4 3 4" xfId="13256"/>
    <cellStyle name="Normal 14 3 11 4 3 4 2" xfId="31750"/>
    <cellStyle name="Normal 14 3 11 4 3 4 3" xfId="47081"/>
    <cellStyle name="Normal 14 3 11 4 3 5" xfId="26097"/>
    <cellStyle name="Normal 14 3 11 4 3 6" xfId="41454"/>
    <cellStyle name="Normal 14 3 11 4 4" xfId="7578"/>
    <cellStyle name="Normal 14 3 11 4 4 2" xfId="13261"/>
    <cellStyle name="Normal 14 3 11 4 4 2 2" xfId="31755"/>
    <cellStyle name="Normal 14 3 11 4 4 2 3" xfId="47086"/>
    <cellStyle name="Normal 14 3 11 4 4 3" xfId="13260"/>
    <cellStyle name="Normal 14 3 11 4 4 3 2" xfId="31754"/>
    <cellStyle name="Normal 14 3 11 4 4 3 3" xfId="47085"/>
    <cellStyle name="Normal 14 3 11 4 4 4" xfId="26099"/>
    <cellStyle name="Normal 14 3 11 4 4 5" xfId="41456"/>
    <cellStyle name="Normal 14 3 11 4 5" xfId="13262"/>
    <cellStyle name="Normal 14 3 11 4 5 2" xfId="31756"/>
    <cellStyle name="Normal 14 3 11 4 5 3" xfId="47087"/>
    <cellStyle name="Normal 14 3 11 4 6" xfId="13251"/>
    <cellStyle name="Normal 14 3 11 4 6 2" xfId="31745"/>
    <cellStyle name="Normal 14 3 11 4 6 3" xfId="47076"/>
    <cellStyle name="Normal 14 3 11 4 7" xfId="22792"/>
    <cellStyle name="Normal 14 3 11 4 8" xfId="20731"/>
    <cellStyle name="Normal 14 3 11 5" xfId="3869"/>
    <cellStyle name="Normal 14 3 11 5 2" xfId="5997"/>
    <cellStyle name="Normal 14 3 11 5 2 2" xfId="7579"/>
    <cellStyle name="Normal 14 3 11 5 2 2 2" xfId="13266"/>
    <cellStyle name="Normal 14 3 11 5 2 2 2 2" xfId="31760"/>
    <cellStyle name="Normal 14 3 11 5 2 2 2 3" xfId="47091"/>
    <cellStyle name="Normal 14 3 11 5 2 2 3" xfId="13265"/>
    <cellStyle name="Normal 14 3 11 5 2 2 3 2" xfId="31759"/>
    <cellStyle name="Normal 14 3 11 5 2 2 3 3" xfId="47090"/>
    <cellStyle name="Normal 14 3 11 5 2 2 4" xfId="26100"/>
    <cellStyle name="Normal 14 3 11 5 2 2 5" xfId="41457"/>
    <cellStyle name="Normal 14 3 11 5 2 3" xfId="13267"/>
    <cellStyle name="Normal 14 3 11 5 2 3 2" xfId="31761"/>
    <cellStyle name="Normal 14 3 11 5 2 3 3" xfId="47092"/>
    <cellStyle name="Normal 14 3 11 5 2 4" xfId="13264"/>
    <cellStyle name="Normal 14 3 11 5 2 4 2" xfId="31758"/>
    <cellStyle name="Normal 14 3 11 5 2 4 3" xfId="47089"/>
    <cellStyle name="Normal 14 3 11 5 2 5" xfId="24543"/>
    <cellStyle name="Normal 14 3 11 5 2 6" xfId="39923"/>
    <cellStyle name="Normal 14 3 11 5 3" xfId="7580"/>
    <cellStyle name="Normal 14 3 11 5 3 2" xfId="7581"/>
    <cellStyle name="Normal 14 3 11 5 3 2 2" xfId="13270"/>
    <cellStyle name="Normal 14 3 11 5 3 2 2 2" xfId="31764"/>
    <cellStyle name="Normal 14 3 11 5 3 2 2 3" xfId="47095"/>
    <cellStyle name="Normal 14 3 11 5 3 2 3" xfId="13269"/>
    <cellStyle name="Normal 14 3 11 5 3 2 3 2" xfId="31763"/>
    <cellStyle name="Normal 14 3 11 5 3 2 3 3" xfId="47094"/>
    <cellStyle name="Normal 14 3 11 5 3 2 4" xfId="26102"/>
    <cellStyle name="Normal 14 3 11 5 3 2 5" xfId="41459"/>
    <cellStyle name="Normal 14 3 11 5 3 3" xfId="13271"/>
    <cellStyle name="Normal 14 3 11 5 3 3 2" xfId="31765"/>
    <cellStyle name="Normal 14 3 11 5 3 3 3" xfId="47096"/>
    <cellStyle name="Normal 14 3 11 5 3 4" xfId="13268"/>
    <cellStyle name="Normal 14 3 11 5 3 4 2" xfId="31762"/>
    <cellStyle name="Normal 14 3 11 5 3 4 3" xfId="47093"/>
    <cellStyle name="Normal 14 3 11 5 3 5" xfId="26101"/>
    <cellStyle name="Normal 14 3 11 5 3 6" xfId="41458"/>
    <cellStyle name="Normal 14 3 11 5 4" xfId="7582"/>
    <cellStyle name="Normal 14 3 11 5 4 2" xfId="13273"/>
    <cellStyle name="Normal 14 3 11 5 4 2 2" xfId="31767"/>
    <cellStyle name="Normal 14 3 11 5 4 2 3" xfId="47098"/>
    <cellStyle name="Normal 14 3 11 5 4 3" xfId="13272"/>
    <cellStyle name="Normal 14 3 11 5 4 3 2" xfId="31766"/>
    <cellStyle name="Normal 14 3 11 5 4 3 3" xfId="47097"/>
    <cellStyle name="Normal 14 3 11 5 4 4" xfId="26103"/>
    <cellStyle name="Normal 14 3 11 5 4 5" xfId="41460"/>
    <cellStyle name="Normal 14 3 11 5 5" xfId="13274"/>
    <cellStyle name="Normal 14 3 11 5 5 2" xfId="31768"/>
    <cellStyle name="Normal 14 3 11 5 5 3" xfId="47099"/>
    <cellStyle name="Normal 14 3 11 5 6" xfId="13263"/>
    <cellStyle name="Normal 14 3 11 5 6 2" xfId="31757"/>
    <cellStyle name="Normal 14 3 11 5 6 3" xfId="47088"/>
    <cellStyle name="Normal 14 3 11 5 7" xfId="23056"/>
    <cellStyle name="Normal 14 3 11 5 8" xfId="39152"/>
    <cellStyle name="Normal 14 3 11 6" xfId="20094"/>
    <cellStyle name="Normal 14 3 11 6 2" xfId="38554"/>
    <cellStyle name="Normal 14 3 11 6 3" xfId="53852"/>
    <cellStyle name="Normal 14 3 11 7" xfId="21500"/>
    <cellStyle name="Normal 14 3 11 8" xfId="24010"/>
    <cellStyle name="Normal 14 3 12" xfId="1350"/>
    <cellStyle name="Normal 14 3 12 2" xfId="1351"/>
    <cellStyle name="Normal 14 3 12 2 2" xfId="20097"/>
    <cellStyle name="Normal 14 3 12 2 2 2" xfId="38557"/>
    <cellStyle name="Normal 14 3 12 2 2 3" xfId="53855"/>
    <cellStyle name="Normal 14 3 12 2 3" xfId="2854"/>
    <cellStyle name="Normal 14 3 12 2 4" xfId="21503"/>
    <cellStyle name="Normal 14 3 12 2 5" xfId="24007"/>
    <cellStyle name="Normal 14 3 12 3" xfId="1352"/>
    <cellStyle name="Normal 14 3 12 4" xfId="3593"/>
    <cellStyle name="Normal 14 3 12 4 2" xfId="5875"/>
    <cellStyle name="Normal 14 3 12 4 2 2" xfId="7583"/>
    <cellStyle name="Normal 14 3 12 4 2 2 2" xfId="13278"/>
    <cellStyle name="Normal 14 3 12 4 2 2 2 2" xfId="31772"/>
    <cellStyle name="Normal 14 3 12 4 2 2 2 3" xfId="47103"/>
    <cellStyle name="Normal 14 3 12 4 2 2 3" xfId="13277"/>
    <cellStyle name="Normal 14 3 12 4 2 2 3 2" xfId="31771"/>
    <cellStyle name="Normal 14 3 12 4 2 2 3 3" xfId="47102"/>
    <cellStyle name="Normal 14 3 12 4 2 2 4" xfId="26104"/>
    <cellStyle name="Normal 14 3 12 4 2 2 5" xfId="41461"/>
    <cellStyle name="Normal 14 3 12 4 2 3" xfId="13279"/>
    <cellStyle name="Normal 14 3 12 4 2 3 2" xfId="31773"/>
    <cellStyle name="Normal 14 3 12 4 2 3 3" xfId="47104"/>
    <cellStyle name="Normal 14 3 12 4 2 4" xfId="13276"/>
    <cellStyle name="Normal 14 3 12 4 2 4 2" xfId="31770"/>
    <cellStyle name="Normal 14 3 12 4 2 4 3" xfId="47101"/>
    <cellStyle name="Normal 14 3 12 4 2 5" xfId="24421"/>
    <cellStyle name="Normal 14 3 12 4 2 6" xfId="39801"/>
    <cellStyle name="Normal 14 3 12 4 3" xfId="7584"/>
    <cellStyle name="Normal 14 3 12 4 3 2" xfId="7585"/>
    <cellStyle name="Normal 14 3 12 4 3 2 2" xfId="13282"/>
    <cellStyle name="Normal 14 3 12 4 3 2 2 2" xfId="31776"/>
    <cellStyle name="Normal 14 3 12 4 3 2 2 3" xfId="47107"/>
    <cellStyle name="Normal 14 3 12 4 3 2 3" xfId="13281"/>
    <cellStyle name="Normal 14 3 12 4 3 2 3 2" xfId="31775"/>
    <cellStyle name="Normal 14 3 12 4 3 2 3 3" xfId="47106"/>
    <cellStyle name="Normal 14 3 12 4 3 2 4" xfId="26106"/>
    <cellStyle name="Normal 14 3 12 4 3 2 5" xfId="41463"/>
    <cellStyle name="Normal 14 3 12 4 3 3" xfId="13283"/>
    <cellStyle name="Normal 14 3 12 4 3 3 2" xfId="31777"/>
    <cellStyle name="Normal 14 3 12 4 3 3 3" xfId="47108"/>
    <cellStyle name="Normal 14 3 12 4 3 4" xfId="13280"/>
    <cellStyle name="Normal 14 3 12 4 3 4 2" xfId="31774"/>
    <cellStyle name="Normal 14 3 12 4 3 4 3" xfId="47105"/>
    <cellStyle name="Normal 14 3 12 4 3 5" xfId="26105"/>
    <cellStyle name="Normal 14 3 12 4 3 6" xfId="41462"/>
    <cellStyle name="Normal 14 3 12 4 4" xfId="7586"/>
    <cellStyle name="Normal 14 3 12 4 4 2" xfId="13285"/>
    <cellStyle name="Normal 14 3 12 4 4 2 2" xfId="31779"/>
    <cellStyle name="Normal 14 3 12 4 4 2 3" xfId="47110"/>
    <cellStyle name="Normal 14 3 12 4 4 3" xfId="13284"/>
    <cellStyle name="Normal 14 3 12 4 4 3 2" xfId="31778"/>
    <cellStyle name="Normal 14 3 12 4 4 3 3" xfId="47109"/>
    <cellStyle name="Normal 14 3 12 4 4 4" xfId="26107"/>
    <cellStyle name="Normal 14 3 12 4 4 5" xfId="41464"/>
    <cellStyle name="Normal 14 3 12 4 5" xfId="13286"/>
    <cellStyle name="Normal 14 3 12 4 5 2" xfId="31780"/>
    <cellStyle name="Normal 14 3 12 4 5 3" xfId="47111"/>
    <cellStyle name="Normal 14 3 12 4 6" xfId="13275"/>
    <cellStyle name="Normal 14 3 12 4 6 2" xfId="31769"/>
    <cellStyle name="Normal 14 3 12 4 6 3" xfId="47100"/>
    <cellStyle name="Normal 14 3 12 4 7" xfId="22791"/>
    <cellStyle name="Normal 14 3 12 4 8" xfId="20732"/>
    <cellStyle name="Normal 14 3 12 5" xfId="3870"/>
    <cellStyle name="Normal 14 3 12 5 2" xfId="5998"/>
    <cellStyle name="Normal 14 3 12 5 2 2" xfId="7587"/>
    <cellStyle name="Normal 14 3 12 5 2 2 2" xfId="13290"/>
    <cellStyle name="Normal 14 3 12 5 2 2 2 2" xfId="31784"/>
    <cellStyle name="Normal 14 3 12 5 2 2 2 3" xfId="47115"/>
    <cellStyle name="Normal 14 3 12 5 2 2 3" xfId="13289"/>
    <cellStyle name="Normal 14 3 12 5 2 2 3 2" xfId="31783"/>
    <cellStyle name="Normal 14 3 12 5 2 2 3 3" xfId="47114"/>
    <cellStyle name="Normal 14 3 12 5 2 2 4" xfId="26108"/>
    <cellStyle name="Normal 14 3 12 5 2 2 5" xfId="41465"/>
    <cellStyle name="Normal 14 3 12 5 2 3" xfId="13291"/>
    <cellStyle name="Normal 14 3 12 5 2 3 2" xfId="31785"/>
    <cellStyle name="Normal 14 3 12 5 2 3 3" xfId="47116"/>
    <cellStyle name="Normal 14 3 12 5 2 4" xfId="13288"/>
    <cellStyle name="Normal 14 3 12 5 2 4 2" xfId="31782"/>
    <cellStyle name="Normal 14 3 12 5 2 4 3" xfId="47113"/>
    <cellStyle name="Normal 14 3 12 5 2 5" xfId="24544"/>
    <cellStyle name="Normal 14 3 12 5 2 6" xfId="39924"/>
    <cellStyle name="Normal 14 3 12 5 3" xfId="7588"/>
    <cellStyle name="Normal 14 3 12 5 3 2" xfId="7589"/>
    <cellStyle name="Normal 14 3 12 5 3 2 2" xfId="13294"/>
    <cellStyle name="Normal 14 3 12 5 3 2 2 2" xfId="31788"/>
    <cellStyle name="Normal 14 3 12 5 3 2 2 3" xfId="47119"/>
    <cellStyle name="Normal 14 3 12 5 3 2 3" xfId="13293"/>
    <cellStyle name="Normal 14 3 12 5 3 2 3 2" xfId="31787"/>
    <cellStyle name="Normal 14 3 12 5 3 2 3 3" xfId="47118"/>
    <cellStyle name="Normal 14 3 12 5 3 2 4" xfId="26110"/>
    <cellStyle name="Normal 14 3 12 5 3 2 5" xfId="41467"/>
    <cellStyle name="Normal 14 3 12 5 3 3" xfId="13295"/>
    <cellStyle name="Normal 14 3 12 5 3 3 2" xfId="31789"/>
    <cellStyle name="Normal 14 3 12 5 3 3 3" xfId="47120"/>
    <cellStyle name="Normal 14 3 12 5 3 4" xfId="13292"/>
    <cellStyle name="Normal 14 3 12 5 3 4 2" xfId="31786"/>
    <cellStyle name="Normal 14 3 12 5 3 4 3" xfId="47117"/>
    <cellStyle name="Normal 14 3 12 5 3 5" xfId="26109"/>
    <cellStyle name="Normal 14 3 12 5 3 6" xfId="41466"/>
    <cellStyle name="Normal 14 3 12 5 4" xfId="7590"/>
    <cellStyle name="Normal 14 3 12 5 4 2" xfId="13297"/>
    <cellStyle name="Normal 14 3 12 5 4 2 2" xfId="31791"/>
    <cellStyle name="Normal 14 3 12 5 4 2 3" xfId="47122"/>
    <cellStyle name="Normal 14 3 12 5 4 3" xfId="13296"/>
    <cellStyle name="Normal 14 3 12 5 4 3 2" xfId="31790"/>
    <cellStyle name="Normal 14 3 12 5 4 3 3" xfId="47121"/>
    <cellStyle name="Normal 14 3 12 5 4 4" xfId="26111"/>
    <cellStyle name="Normal 14 3 12 5 4 5" xfId="41468"/>
    <cellStyle name="Normal 14 3 12 5 5" xfId="13298"/>
    <cellStyle name="Normal 14 3 12 5 5 2" xfId="31792"/>
    <cellStyle name="Normal 14 3 12 5 5 3" xfId="47123"/>
    <cellStyle name="Normal 14 3 12 5 6" xfId="13287"/>
    <cellStyle name="Normal 14 3 12 5 6 2" xfId="31781"/>
    <cellStyle name="Normal 14 3 12 5 6 3" xfId="47112"/>
    <cellStyle name="Normal 14 3 12 5 7" xfId="23057"/>
    <cellStyle name="Normal 14 3 12 5 8" xfId="39153"/>
    <cellStyle name="Normal 14 3 12 6" xfId="20096"/>
    <cellStyle name="Normal 14 3 12 6 2" xfId="38556"/>
    <cellStyle name="Normal 14 3 12 6 3" xfId="53854"/>
    <cellStyle name="Normal 14 3 12 7" xfId="21502"/>
    <cellStyle name="Normal 14 3 12 8" xfId="24008"/>
    <cellStyle name="Normal 14 3 13" xfId="1353"/>
    <cellStyle name="Normal 14 3 13 2" xfId="1354"/>
    <cellStyle name="Normal 14 3 13 2 2" xfId="20099"/>
    <cellStyle name="Normal 14 3 13 2 2 2" xfId="38559"/>
    <cellStyle name="Normal 14 3 13 2 2 3" xfId="53857"/>
    <cellStyle name="Normal 14 3 13 2 3" xfId="2855"/>
    <cellStyle name="Normal 14 3 13 2 4" xfId="21505"/>
    <cellStyle name="Normal 14 3 13 2 5" xfId="21309"/>
    <cellStyle name="Normal 14 3 13 3" xfId="1355"/>
    <cellStyle name="Normal 14 3 13 4" xfId="3592"/>
    <cellStyle name="Normal 14 3 13 4 2" xfId="5874"/>
    <cellStyle name="Normal 14 3 13 4 2 2" xfId="7591"/>
    <cellStyle name="Normal 14 3 13 4 2 2 2" xfId="13302"/>
    <cellStyle name="Normal 14 3 13 4 2 2 2 2" xfId="31796"/>
    <cellStyle name="Normal 14 3 13 4 2 2 2 3" xfId="47127"/>
    <cellStyle name="Normal 14 3 13 4 2 2 3" xfId="13301"/>
    <cellStyle name="Normal 14 3 13 4 2 2 3 2" xfId="31795"/>
    <cellStyle name="Normal 14 3 13 4 2 2 3 3" xfId="47126"/>
    <cellStyle name="Normal 14 3 13 4 2 2 4" xfId="26112"/>
    <cellStyle name="Normal 14 3 13 4 2 2 5" xfId="41469"/>
    <cellStyle name="Normal 14 3 13 4 2 3" xfId="13303"/>
    <cellStyle name="Normal 14 3 13 4 2 3 2" xfId="31797"/>
    <cellStyle name="Normal 14 3 13 4 2 3 3" xfId="47128"/>
    <cellStyle name="Normal 14 3 13 4 2 4" xfId="13300"/>
    <cellStyle name="Normal 14 3 13 4 2 4 2" xfId="31794"/>
    <cellStyle name="Normal 14 3 13 4 2 4 3" xfId="47125"/>
    <cellStyle name="Normal 14 3 13 4 2 5" xfId="24420"/>
    <cellStyle name="Normal 14 3 13 4 2 6" xfId="39800"/>
    <cellStyle name="Normal 14 3 13 4 3" xfId="7592"/>
    <cellStyle name="Normal 14 3 13 4 3 2" xfId="7593"/>
    <cellStyle name="Normal 14 3 13 4 3 2 2" xfId="13306"/>
    <cellStyle name="Normal 14 3 13 4 3 2 2 2" xfId="31800"/>
    <cellStyle name="Normal 14 3 13 4 3 2 2 3" xfId="47131"/>
    <cellStyle name="Normal 14 3 13 4 3 2 3" xfId="13305"/>
    <cellStyle name="Normal 14 3 13 4 3 2 3 2" xfId="31799"/>
    <cellStyle name="Normal 14 3 13 4 3 2 3 3" xfId="47130"/>
    <cellStyle name="Normal 14 3 13 4 3 2 4" xfId="26114"/>
    <cellStyle name="Normal 14 3 13 4 3 2 5" xfId="41471"/>
    <cellStyle name="Normal 14 3 13 4 3 3" xfId="13307"/>
    <cellStyle name="Normal 14 3 13 4 3 3 2" xfId="31801"/>
    <cellStyle name="Normal 14 3 13 4 3 3 3" xfId="47132"/>
    <cellStyle name="Normal 14 3 13 4 3 4" xfId="13304"/>
    <cellStyle name="Normal 14 3 13 4 3 4 2" xfId="31798"/>
    <cellStyle name="Normal 14 3 13 4 3 4 3" xfId="47129"/>
    <cellStyle name="Normal 14 3 13 4 3 5" xfId="26113"/>
    <cellStyle name="Normal 14 3 13 4 3 6" xfId="41470"/>
    <cellStyle name="Normal 14 3 13 4 4" xfId="7594"/>
    <cellStyle name="Normal 14 3 13 4 4 2" xfId="13309"/>
    <cellStyle name="Normal 14 3 13 4 4 2 2" xfId="31803"/>
    <cellStyle name="Normal 14 3 13 4 4 2 3" xfId="47134"/>
    <cellStyle name="Normal 14 3 13 4 4 3" xfId="13308"/>
    <cellStyle name="Normal 14 3 13 4 4 3 2" xfId="31802"/>
    <cellStyle name="Normal 14 3 13 4 4 3 3" xfId="47133"/>
    <cellStyle name="Normal 14 3 13 4 4 4" xfId="26115"/>
    <cellStyle name="Normal 14 3 13 4 4 5" xfId="41472"/>
    <cellStyle name="Normal 14 3 13 4 5" xfId="13310"/>
    <cellStyle name="Normal 14 3 13 4 5 2" xfId="31804"/>
    <cellStyle name="Normal 14 3 13 4 5 3" xfId="47135"/>
    <cellStyle name="Normal 14 3 13 4 6" xfId="13299"/>
    <cellStyle name="Normal 14 3 13 4 6 2" xfId="31793"/>
    <cellStyle name="Normal 14 3 13 4 6 3" xfId="47124"/>
    <cellStyle name="Normal 14 3 13 4 7" xfId="22790"/>
    <cellStyle name="Normal 14 3 13 4 8" xfId="20733"/>
    <cellStyle name="Normal 14 3 13 5" xfId="3871"/>
    <cellStyle name="Normal 14 3 13 5 2" xfId="5999"/>
    <cellStyle name="Normal 14 3 13 5 2 2" xfId="7595"/>
    <cellStyle name="Normal 14 3 13 5 2 2 2" xfId="13314"/>
    <cellStyle name="Normal 14 3 13 5 2 2 2 2" xfId="31808"/>
    <cellStyle name="Normal 14 3 13 5 2 2 2 3" xfId="47139"/>
    <cellStyle name="Normal 14 3 13 5 2 2 3" xfId="13313"/>
    <cellStyle name="Normal 14 3 13 5 2 2 3 2" xfId="31807"/>
    <cellStyle name="Normal 14 3 13 5 2 2 3 3" xfId="47138"/>
    <cellStyle name="Normal 14 3 13 5 2 2 4" xfId="26116"/>
    <cellStyle name="Normal 14 3 13 5 2 2 5" xfId="41473"/>
    <cellStyle name="Normal 14 3 13 5 2 3" xfId="13315"/>
    <cellStyle name="Normal 14 3 13 5 2 3 2" xfId="31809"/>
    <cellStyle name="Normal 14 3 13 5 2 3 3" xfId="47140"/>
    <cellStyle name="Normal 14 3 13 5 2 4" xfId="13312"/>
    <cellStyle name="Normal 14 3 13 5 2 4 2" xfId="31806"/>
    <cellStyle name="Normal 14 3 13 5 2 4 3" xfId="47137"/>
    <cellStyle name="Normal 14 3 13 5 2 5" xfId="24545"/>
    <cellStyle name="Normal 14 3 13 5 2 6" xfId="39925"/>
    <cellStyle name="Normal 14 3 13 5 3" xfId="7596"/>
    <cellStyle name="Normal 14 3 13 5 3 2" xfId="7597"/>
    <cellStyle name="Normal 14 3 13 5 3 2 2" xfId="13318"/>
    <cellStyle name="Normal 14 3 13 5 3 2 2 2" xfId="31812"/>
    <cellStyle name="Normal 14 3 13 5 3 2 2 3" xfId="47143"/>
    <cellStyle name="Normal 14 3 13 5 3 2 3" xfId="13317"/>
    <cellStyle name="Normal 14 3 13 5 3 2 3 2" xfId="31811"/>
    <cellStyle name="Normal 14 3 13 5 3 2 3 3" xfId="47142"/>
    <cellStyle name="Normal 14 3 13 5 3 2 4" xfId="26118"/>
    <cellStyle name="Normal 14 3 13 5 3 2 5" xfId="41475"/>
    <cellStyle name="Normal 14 3 13 5 3 3" xfId="13319"/>
    <cellStyle name="Normal 14 3 13 5 3 3 2" xfId="31813"/>
    <cellStyle name="Normal 14 3 13 5 3 3 3" xfId="47144"/>
    <cellStyle name="Normal 14 3 13 5 3 4" xfId="13316"/>
    <cellStyle name="Normal 14 3 13 5 3 4 2" xfId="31810"/>
    <cellStyle name="Normal 14 3 13 5 3 4 3" xfId="47141"/>
    <cellStyle name="Normal 14 3 13 5 3 5" xfId="26117"/>
    <cellStyle name="Normal 14 3 13 5 3 6" xfId="41474"/>
    <cellStyle name="Normal 14 3 13 5 4" xfId="7598"/>
    <cellStyle name="Normal 14 3 13 5 4 2" xfId="13321"/>
    <cellStyle name="Normal 14 3 13 5 4 2 2" xfId="31815"/>
    <cellStyle name="Normal 14 3 13 5 4 2 3" xfId="47146"/>
    <cellStyle name="Normal 14 3 13 5 4 3" xfId="13320"/>
    <cellStyle name="Normal 14 3 13 5 4 3 2" xfId="31814"/>
    <cellStyle name="Normal 14 3 13 5 4 3 3" xfId="47145"/>
    <cellStyle name="Normal 14 3 13 5 4 4" xfId="26119"/>
    <cellStyle name="Normal 14 3 13 5 4 5" xfId="41476"/>
    <cellStyle name="Normal 14 3 13 5 5" xfId="13322"/>
    <cellStyle name="Normal 14 3 13 5 5 2" xfId="31816"/>
    <cellStyle name="Normal 14 3 13 5 5 3" xfId="47147"/>
    <cellStyle name="Normal 14 3 13 5 6" xfId="13311"/>
    <cellStyle name="Normal 14 3 13 5 6 2" xfId="31805"/>
    <cellStyle name="Normal 14 3 13 5 6 3" xfId="47136"/>
    <cellStyle name="Normal 14 3 13 5 7" xfId="23058"/>
    <cellStyle name="Normal 14 3 13 5 8" xfId="39154"/>
    <cellStyle name="Normal 14 3 13 6" xfId="20098"/>
    <cellStyle name="Normal 14 3 13 6 2" xfId="38558"/>
    <cellStyle name="Normal 14 3 13 6 3" xfId="53856"/>
    <cellStyle name="Normal 14 3 13 7" xfId="21504"/>
    <cellStyle name="Normal 14 3 13 8" xfId="21310"/>
    <cellStyle name="Normal 14 3 14" xfId="1356"/>
    <cellStyle name="Normal 14 3 14 2" xfId="1357"/>
    <cellStyle name="Normal 14 3 14 2 2" xfId="20101"/>
    <cellStyle name="Normal 14 3 14 2 2 2" xfId="38561"/>
    <cellStyle name="Normal 14 3 14 2 2 3" xfId="53859"/>
    <cellStyle name="Normal 14 3 14 2 3" xfId="2856"/>
    <cellStyle name="Normal 14 3 14 2 4" xfId="21507"/>
    <cellStyle name="Normal 14 3 14 2 5" xfId="24005"/>
    <cellStyle name="Normal 14 3 14 3" xfId="1358"/>
    <cellStyle name="Normal 14 3 14 4" xfId="3591"/>
    <cellStyle name="Normal 14 3 14 4 2" xfId="5873"/>
    <cellStyle name="Normal 14 3 14 4 2 2" xfId="7599"/>
    <cellStyle name="Normal 14 3 14 4 2 2 2" xfId="13326"/>
    <cellStyle name="Normal 14 3 14 4 2 2 2 2" xfId="31820"/>
    <cellStyle name="Normal 14 3 14 4 2 2 2 3" xfId="47151"/>
    <cellStyle name="Normal 14 3 14 4 2 2 3" xfId="13325"/>
    <cellStyle name="Normal 14 3 14 4 2 2 3 2" xfId="31819"/>
    <cellStyle name="Normal 14 3 14 4 2 2 3 3" xfId="47150"/>
    <cellStyle name="Normal 14 3 14 4 2 2 4" xfId="26120"/>
    <cellStyle name="Normal 14 3 14 4 2 2 5" xfId="41477"/>
    <cellStyle name="Normal 14 3 14 4 2 3" xfId="13327"/>
    <cellStyle name="Normal 14 3 14 4 2 3 2" xfId="31821"/>
    <cellStyle name="Normal 14 3 14 4 2 3 3" xfId="47152"/>
    <cellStyle name="Normal 14 3 14 4 2 4" xfId="13324"/>
    <cellStyle name="Normal 14 3 14 4 2 4 2" xfId="31818"/>
    <cellStyle name="Normal 14 3 14 4 2 4 3" xfId="47149"/>
    <cellStyle name="Normal 14 3 14 4 2 5" xfId="24419"/>
    <cellStyle name="Normal 14 3 14 4 2 6" xfId="39799"/>
    <cellStyle name="Normal 14 3 14 4 3" xfId="7600"/>
    <cellStyle name="Normal 14 3 14 4 3 2" xfId="7601"/>
    <cellStyle name="Normal 14 3 14 4 3 2 2" xfId="13330"/>
    <cellStyle name="Normal 14 3 14 4 3 2 2 2" xfId="31824"/>
    <cellStyle name="Normal 14 3 14 4 3 2 2 3" xfId="47155"/>
    <cellStyle name="Normal 14 3 14 4 3 2 3" xfId="13329"/>
    <cellStyle name="Normal 14 3 14 4 3 2 3 2" xfId="31823"/>
    <cellStyle name="Normal 14 3 14 4 3 2 3 3" xfId="47154"/>
    <cellStyle name="Normal 14 3 14 4 3 2 4" xfId="26122"/>
    <cellStyle name="Normal 14 3 14 4 3 2 5" xfId="41479"/>
    <cellStyle name="Normal 14 3 14 4 3 3" xfId="13331"/>
    <cellStyle name="Normal 14 3 14 4 3 3 2" xfId="31825"/>
    <cellStyle name="Normal 14 3 14 4 3 3 3" xfId="47156"/>
    <cellStyle name="Normal 14 3 14 4 3 4" xfId="13328"/>
    <cellStyle name="Normal 14 3 14 4 3 4 2" xfId="31822"/>
    <cellStyle name="Normal 14 3 14 4 3 4 3" xfId="47153"/>
    <cellStyle name="Normal 14 3 14 4 3 5" xfId="26121"/>
    <cellStyle name="Normal 14 3 14 4 3 6" xfId="41478"/>
    <cellStyle name="Normal 14 3 14 4 4" xfId="7602"/>
    <cellStyle name="Normal 14 3 14 4 4 2" xfId="13333"/>
    <cellStyle name="Normal 14 3 14 4 4 2 2" xfId="31827"/>
    <cellStyle name="Normal 14 3 14 4 4 2 3" xfId="47158"/>
    <cellStyle name="Normal 14 3 14 4 4 3" xfId="13332"/>
    <cellStyle name="Normal 14 3 14 4 4 3 2" xfId="31826"/>
    <cellStyle name="Normal 14 3 14 4 4 3 3" xfId="47157"/>
    <cellStyle name="Normal 14 3 14 4 4 4" xfId="26123"/>
    <cellStyle name="Normal 14 3 14 4 4 5" xfId="41480"/>
    <cellStyle name="Normal 14 3 14 4 5" xfId="13334"/>
    <cellStyle name="Normal 14 3 14 4 5 2" xfId="31828"/>
    <cellStyle name="Normal 14 3 14 4 5 3" xfId="47159"/>
    <cellStyle name="Normal 14 3 14 4 6" xfId="13323"/>
    <cellStyle name="Normal 14 3 14 4 6 2" xfId="31817"/>
    <cellStyle name="Normal 14 3 14 4 6 3" xfId="47148"/>
    <cellStyle name="Normal 14 3 14 4 7" xfId="22789"/>
    <cellStyle name="Normal 14 3 14 4 8" xfId="20734"/>
    <cellStyle name="Normal 14 3 14 5" xfId="3872"/>
    <cellStyle name="Normal 14 3 14 5 2" xfId="6000"/>
    <cellStyle name="Normal 14 3 14 5 2 2" xfId="7603"/>
    <cellStyle name="Normal 14 3 14 5 2 2 2" xfId="13338"/>
    <cellStyle name="Normal 14 3 14 5 2 2 2 2" xfId="31832"/>
    <cellStyle name="Normal 14 3 14 5 2 2 2 3" xfId="47163"/>
    <cellStyle name="Normal 14 3 14 5 2 2 3" xfId="13337"/>
    <cellStyle name="Normal 14 3 14 5 2 2 3 2" xfId="31831"/>
    <cellStyle name="Normal 14 3 14 5 2 2 3 3" xfId="47162"/>
    <cellStyle name="Normal 14 3 14 5 2 2 4" xfId="26124"/>
    <cellStyle name="Normal 14 3 14 5 2 2 5" xfId="41481"/>
    <cellStyle name="Normal 14 3 14 5 2 3" xfId="13339"/>
    <cellStyle name="Normal 14 3 14 5 2 3 2" xfId="31833"/>
    <cellStyle name="Normal 14 3 14 5 2 3 3" xfId="47164"/>
    <cellStyle name="Normal 14 3 14 5 2 4" xfId="13336"/>
    <cellStyle name="Normal 14 3 14 5 2 4 2" xfId="31830"/>
    <cellStyle name="Normal 14 3 14 5 2 4 3" xfId="47161"/>
    <cellStyle name="Normal 14 3 14 5 2 5" xfId="24546"/>
    <cellStyle name="Normal 14 3 14 5 2 6" xfId="39926"/>
    <cellStyle name="Normal 14 3 14 5 3" xfId="7604"/>
    <cellStyle name="Normal 14 3 14 5 3 2" xfId="7605"/>
    <cellStyle name="Normal 14 3 14 5 3 2 2" xfId="13342"/>
    <cellStyle name="Normal 14 3 14 5 3 2 2 2" xfId="31836"/>
    <cellStyle name="Normal 14 3 14 5 3 2 2 3" xfId="47167"/>
    <cellStyle name="Normal 14 3 14 5 3 2 3" xfId="13341"/>
    <cellStyle name="Normal 14 3 14 5 3 2 3 2" xfId="31835"/>
    <cellStyle name="Normal 14 3 14 5 3 2 3 3" xfId="47166"/>
    <cellStyle name="Normal 14 3 14 5 3 2 4" xfId="26126"/>
    <cellStyle name="Normal 14 3 14 5 3 2 5" xfId="41483"/>
    <cellStyle name="Normal 14 3 14 5 3 3" xfId="13343"/>
    <cellStyle name="Normal 14 3 14 5 3 3 2" xfId="31837"/>
    <cellStyle name="Normal 14 3 14 5 3 3 3" xfId="47168"/>
    <cellStyle name="Normal 14 3 14 5 3 4" xfId="13340"/>
    <cellStyle name="Normal 14 3 14 5 3 4 2" xfId="31834"/>
    <cellStyle name="Normal 14 3 14 5 3 4 3" xfId="47165"/>
    <cellStyle name="Normal 14 3 14 5 3 5" xfId="26125"/>
    <cellStyle name="Normal 14 3 14 5 3 6" xfId="41482"/>
    <cellStyle name="Normal 14 3 14 5 4" xfId="7606"/>
    <cellStyle name="Normal 14 3 14 5 4 2" xfId="13345"/>
    <cellStyle name="Normal 14 3 14 5 4 2 2" xfId="31839"/>
    <cellStyle name="Normal 14 3 14 5 4 2 3" xfId="47170"/>
    <cellStyle name="Normal 14 3 14 5 4 3" xfId="13344"/>
    <cellStyle name="Normal 14 3 14 5 4 3 2" xfId="31838"/>
    <cellStyle name="Normal 14 3 14 5 4 3 3" xfId="47169"/>
    <cellStyle name="Normal 14 3 14 5 4 4" xfId="26127"/>
    <cellStyle name="Normal 14 3 14 5 4 5" xfId="41484"/>
    <cellStyle name="Normal 14 3 14 5 5" xfId="13346"/>
    <cellStyle name="Normal 14 3 14 5 5 2" xfId="31840"/>
    <cellStyle name="Normal 14 3 14 5 5 3" xfId="47171"/>
    <cellStyle name="Normal 14 3 14 5 6" xfId="13335"/>
    <cellStyle name="Normal 14 3 14 5 6 2" xfId="31829"/>
    <cellStyle name="Normal 14 3 14 5 6 3" xfId="47160"/>
    <cellStyle name="Normal 14 3 14 5 7" xfId="23059"/>
    <cellStyle name="Normal 14 3 14 5 8" xfId="39155"/>
    <cellStyle name="Normal 14 3 14 6" xfId="20100"/>
    <cellStyle name="Normal 14 3 14 6 2" xfId="38560"/>
    <cellStyle name="Normal 14 3 14 6 3" xfId="53858"/>
    <cellStyle name="Normal 14 3 14 7" xfId="21506"/>
    <cellStyle name="Normal 14 3 14 8" xfId="24006"/>
    <cellStyle name="Normal 14 3 15" xfId="1359"/>
    <cellStyle name="Normal 14 3 15 2" xfId="1360"/>
    <cellStyle name="Normal 14 3 15 2 2" xfId="20103"/>
    <cellStyle name="Normal 14 3 15 2 2 2" xfId="38563"/>
    <cellStyle name="Normal 14 3 15 2 2 3" xfId="53861"/>
    <cellStyle name="Normal 14 3 15 2 3" xfId="2857"/>
    <cellStyle name="Normal 14 3 15 2 4" xfId="21509"/>
    <cellStyle name="Normal 14 3 15 2 5" xfId="21307"/>
    <cellStyle name="Normal 14 3 15 3" xfId="1361"/>
    <cellStyle name="Normal 14 3 15 4" xfId="3590"/>
    <cellStyle name="Normal 14 3 15 4 2" xfId="5872"/>
    <cellStyle name="Normal 14 3 15 4 2 2" xfId="7607"/>
    <cellStyle name="Normal 14 3 15 4 2 2 2" xfId="13350"/>
    <cellStyle name="Normal 14 3 15 4 2 2 2 2" xfId="31844"/>
    <cellStyle name="Normal 14 3 15 4 2 2 2 3" xfId="47175"/>
    <cellStyle name="Normal 14 3 15 4 2 2 3" xfId="13349"/>
    <cellStyle name="Normal 14 3 15 4 2 2 3 2" xfId="31843"/>
    <cellStyle name="Normal 14 3 15 4 2 2 3 3" xfId="47174"/>
    <cellStyle name="Normal 14 3 15 4 2 2 4" xfId="26128"/>
    <cellStyle name="Normal 14 3 15 4 2 2 5" xfId="41485"/>
    <cellStyle name="Normal 14 3 15 4 2 3" xfId="13351"/>
    <cellStyle name="Normal 14 3 15 4 2 3 2" xfId="31845"/>
    <cellStyle name="Normal 14 3 15 4 2 3 3" xfId="47176"/>
    <cellStyle name="Normal 14 3 15 4 2 4" xfId="13348"/>
    <cellStyle name="Normal 14 3 15 4 2 4 2" xfId="31842"/>
    <cellStyle name="Normal 14 3 15 4 2 4 3" xfId="47173"/>
    <cellStyle name="Normal 14 3 15 4 2 5" xfId="24418"/>
    <cellStyle name="Normal 14 3 15 4 2 6" xfId="39798"/>
    <cellStyle name="Normal 14 3 15 4 3" xfId="7608"/>
    <cellStyle name="Normal 14 3 15 4 3 2" xfId="7609"/>
    <cellStyle name="Normal 14 3 15 4 3 2 2" xfId="13354"/>
    <cellStyle name="Normal 14 3 15 4 3 2 2 2" xfId="31848"/>
    <cellStyle name="Normal 14 3 15 4 3 2 2 3" xfId="47179"/>
    <cellStyle name="Normal 14 3 15 4 3 2 3" xfId="13353"/>
    <cellStyle name="Normal 14 3 15 4 3 2 3 2" xfId="31847"/>
    <cellStyle name="Normal 14 3 15 4 3 2 3 3" xfId="47178"/>
    <cellStyle name="Normal 14 3 15 4 3 2 4" xfId="26130"/>
    <cellStyle name="Normal 14 3 15 4 3 2 5" xfId="41487"/>
    <cellStyle name="Normal 14 3 15 4 3 3" xfId="13355"/>
    <cellStyle name="Normal 14 3 15 4 3 3 2" xfId="31849"/>
    <cellStyle name="Normal 14 3 15 4 3 3 3" xfId="47180"/>
    <cellStyle name="Normal 14 3 15 4 3 4" xfId="13352"/>
    <cellStyle name="Normal 14 3 15 4 3 4 2" xfId="31846"/>
    <cellStyle name="Normal 14 3 15 4 3 4 3" xfId="47177"/>
    <cellStyle name="Normal 14 3 15 4 3 5" xfId="26129"/>
    <cellStyle name="Normal 14 3 15 4 3 6" xfId="41486"/>
    <cellStyle name="Normal 14 3 15 4 4" xfId="7610"/>
    <cellStyle name="Normal 14 3 15 4 4 2" xfId="13357"/>
    <cellStyle name="Normal 14 3 15 4 4 2 2" xfId="31851"/>
    <cellStyle name="Normal 14 3 15 4 4 2 3" xfId="47182"/>
    <cellStyle name="Normal 14 3 15 4 4 3" xfId="13356"/>
    <cellStyle name="Normal 14 3 15 4 4 3 2" xfId="31850"/>
    <cellStyle name="Normal 14 3 15 4 4 3 3" xfId="47181"/>
    <cellStyle name="Normal 14 3 15 4 4 4" xfId="26131"/>
    <cellStyle name="Normal 14 3 15 4 4 5" xfId="41488"/>
    <cellStyle name="Normal 14 3 15 4 5" xfId="13358"/>
    <cellStyle name="Normal 14 3 15 4 5 2" xfId="31852"/>
    <cellStyle name="Normal 14 3 15 4 5 3" xfId="47183"/>
    <cellStyle name="Normal 14 3 15 4 6" xfId="13347"/>
    <cellStyle name="Normal 14 3 15 4 6 2" xfId="31841"/>
    <cellStyle name="Normal 14 3 15 4 6 3" xfId="47172"/>
    <cellStyle name="Normal 14 3 15 4 7" xfId="22788"/>
    <cellStyle name="Normal 14 3 15 4 8" xfId="20735"/>
    <cellStyle name="Normal 14 3 15 5" xfId="3873"/>
    <cellStyle name="Normal 14 3 15 5 2" xfId="6001"/>
    <cellStyle name="Normal 14 3 15 5 2 2" xfId="7611"/>
    <cellStyle name="Normal 14 3 15 5 2 2 2" xfId="13362"/>
    <cellStyle name="Normal 14 3 15 5 2 2 2 2" xfId="31856"/>
    <cellStyle name="Normal 14 3 15 5 2 2 2 3" xfId="47187"/>
    <cellStyle name="Normal 14 3 15 5 2 2 3" xfId="13361"/>
    <cellStyle name="Normal 14 3 15 5 2 2 3 2" xfId="31855"/>
    <cellStyle name="Normal 14 3 15 5 2 2 3 3" xfId="47186"/>
    <cellStyle name="Normal 14 3 15 5 2 2 4" xfId="26132"/>
    <cellStyle name="Normal 14 3 15 5 2 2 5" xfId="41489"/>
    <cellStyle name="Normal 14 3 15 5 2 3" xfId="13363"/>
    <cellStyle name="Normal 14 3 15 5 2 3 2" xfId="31857"/>
    <cellStyle name="Normal 14 3 15 5 2 3 3" xfId="47188"/>
    <cellStyle name="Normal 14 3 15 5 2 4" xfId="13360"/>
    <cellStyle name="Normal 14 3 15 5 2 4 2" xfId="31854"/>
    <cellStyle name="Normal 14 3 15 5 2 4 3" xfId="47185"/>
    <cellStyle name="Normal 14 3 15 5 2 5" xfId="24547"/>
    <cellStyle name="Normal 14 3 15 5 2 6" xfId="39927"/>
    <cellStyle name="Normal 14 3 15 5 3" xfId="7612"/>
    <cellStyle name="Normal 14 3 15 5 3 2" xfId="7613"/>
    <cellStyle name="Normal 14 3 15 5 3 2 2" xfId="13366"/>
    <cellStyle name="Normal 14 3 15 5 3 2 2 2" xfId="31860"/>
    <cellStyle name="Normal 14 3 15 5 3 2 2 3" xfId="47191"/>
    <cellStyle name="Normal 14 3 15 5 3 2 3" xfId="13365"/>
    <cellStyle name="Normal 14 3 15 5 3 2 3 2" xfId="31859"/>
    <cellStyle name="Normal 14 3 15 5 3 2 3 3" xfId="47190"/>
    <cellStyle name="Normal 14 3 15 5 3 2 4" xfId="26134"/>
    <cellStyle name="Normal 14 3 15 5 3 2 5" xfId="41491"/>
    <cellStyle name="Normal 14 3 15 5 3 3" xfId="13367"/>
    <cellStyle name="Normal 14 3 15 5 3 3 2" xfId="31861"/>
    <cellStyle name="Normal 14 3 15 5 3 3 3" xfId="47192"/>
    <cellStyle name="Normal 14 3 15 5 3 4" xfId="13364"/>
    <cellStyle name="Normal 14 3 15 5 3 4 2" xfId="31858"/>
    <cellStyle name="Normal 14 3 15 5 3 4 3" xfId="47189"/>
    <cellStyle name="Normal 14 3 15 5 3 5" xfId="26133"/>
    <cellStyle name="Normal 14 3 15 5 3 6" xfId="41490"/>
    <cellStyle name="Normal 14 3 15 5 4" xfId="7614"/>
    <cellStyle name="Normal 14 3 15 5 4 2" xfId="13369"/>
    <cellStyle name="Normal 14 3 15 5 4 2 2" xfId="31863"/>
    <cellStyle name="Normal 14 3 15 5 4 2 3" xfId="47194"/>
    <cellStyle name="Normal 14 3 15 5 4 3" xfId="13368"/>
    <cellStyle name="Normal 14 3 15 5 4 3 2" xfId="31862"/>
    <cellStyle name="Normal 14 3 15 5 4 3 3" xfId="47193"/>
    <cellStyle name="Normal 14 3 15 5 4 4" xfId="26135"/>
    <cellStyle name="Normal 14 3 15 5 4 5" xfId="41492"/>
    <cellStyle name="Normal 14 3 15 5 5" xfId="13370"/>
    <cellStyle name="Normal 14 3 15 5 5 2" xfId="31864"/>
    <cellStyle name="Normal 14 3 15 5 5 3" xfId="47195"/>
    <cellStyle name="Normal 14 3 15 5 6" xfId="13359"/>
    <cellStyle name="Normal 14 3 15 5 6 2" xfId="31853"/>
    <cellStyle name="Normal 14 3 15 5 6 3" xfId="47184"/>
    <cellStyle name="Normal 14 3 15 5 7" xfId="23060"/>
    <cellStyle name="Normal 14 3 15 5 8" xfId="39156"/>
    <cellStyle name="Normal 14 3 15 6" xfId="20102"/>
    <cellStyle name="Normal 14 3 15 6 2" xfId="38562"/>
    <cellStyle name="Normal 14 3 15 6 3" xfId="53860"/>
    <cellStyle name="Normal 14 3 15 7" xfId="21508"/>
    <cellStyle name="Normal 14 3 15 8" xfId="21308"/>
    <cellStyle name="Normal 14 3 16" xfId="1362"/>
    <cellStyle name="Normal 14 3 16 2" xfId="1363"/>
    <cellStyle name="Normal 14 3 16 2 2" xfId="20105"/>
    <cellStyle name="Normal 14 3 16 2 2 2" xfId="38565"/>
    <cellStyle name="Normal 14 3 16 2 2 3" xfId="53863"/>
    <cellStyle name="Normal 14 3 16 2 3" xfId="2858"/>
    <cellStyle name="Normal 14 3 16 2 4" xfId="21511"/>
    <cellStyle name="Normal 14 3 16 2 5" xfId="21305"/>
    <cellStyle name="Normal 14 3 16 3" xfId="1364"/>
    <cellStyle name="Normal 14 3 16 4" xfId="3589"/>
    <cellStyle name="Normal 14 3 16 4 2" xfId="5871"/>
    <cellStyle name="Normal 14 3 16 4 2 2" xfId="7615"/>
    <cellStyle name="Normal 14 3 16 4 2 2 2" xfId="13374"/>
    <cellStyle name="Normal 14 3 16 4 2 2 2 2" xfId="31868"/>
    <cellStyle name="Normal 14 3 16 4 2 2 2 3" xfId="47199"/>
    <cellStyle name="Normal 14 3 16 4 2 2 3" xfId="13373"/>
    <cellStyle name="Normal 14 3 16 4 2 2 3 2" xfId="31867"/>
    <cellStyle name="Normal 14 3 16 4 2 2 3 3" xfId="47198"/>
    <cellStyle name="Normal 14 3 16 4 2 2 4" xfId="26136"/>
    <cellStyle name="Normal 14 3 16 4 2 2 5" xfId="41493"/>
    <cellStyle name="Normal 14 3 16 4 2 3" xfId="13375"/>
    <cellStyle name="Normal 14 3 16 4 2 3 2" xfId="31869"/>
    <cellStyle name="Normal 14 3 16 4 2 3 3" xfId="47200"/>
    <cellStyle name="Normal 14 3 16 4 2 4" xfId="13372"/>
    <cellStyle name="Normal 14 3 16 4 2 4 2" xfId="31866"/>
    <cellStyle name="Normal 14 3 16 4 2 4 3" xfId="47197"/>
    <cellStyle name="Normal 14 3 16 4 2 5" xfId="24417"/>
    <cellStyle name="Normal 14 3 16 4 2 6" xfId="39797"/>
    <cellStyle name="Normal 14 3 16 4 3" xfId="7616"/>
    <cellStyle name="Normal 14 3 16 4 3 2" xfId="7617"/>
    <cellStyle name="Normal 14 3 16 4 3 2 2" xfId="13378"/>
    <cellStyle name="Normal 14 3 16 4 3 2 2 2" xfId="31872"/>
    <cellStyle name="Normal 14 3 16 4 3 2 2 3" xfId="47203"/>
    <cellStyle name="Normal 14 3 16 4 3 2 3" xfId="13377"/>
    <cellStyle name="Normal 14 3 16 4 3 2 3 2" xfId="31871"/>
    <cellStyle name="Normal 14 3 16 4 3 2 3 3" xfId="47202"/>
    <cellStyle name="Normal 14 3 16 4 3 2 4" xfId="26138"/>
    <cellStyle name="Normal 14 3 16 4 3 2 5" xfId="41495"/>
    <cellStyle name="Normal 14 3 16 4 3 3" xfId="13379"/>
    <cellStyle name="Normal 14 3 16 4 3 3 2" xfId="31873"/>
    <cellStyle name="Normal 14 3 16 4 3 3 3" xfId="47204"/>
    <cellStyle name="Normal 14 3 16 4 3 4" xfId="13376"/>
    <cellStyle name="Normal 14 3 16 4 3 4 2" xfId="31870"/>
    <cellStyle name="Normal 14 3 16 4 3 4 3" xfId="47201"/>
    <cellStyle name="Normal 14 3 16 4 3 5" xfId="26137"/>
    <cellStyle name="Normal 14 3 16 4 3 6" xfId="41494"/>
    <cellStyle name="Normal 14 3 16 4 4" xfId="7618"/>
    <cellStyle name="Normal 14 3 16 4 4 2" xfId="13381"/>
    <cellStyle name="Normal 14 3 16 4 4 2 2" xfId="31875"/>
    <cellStyle name="Normal 14 3 16 4 4 2 3" xfId="47206"/>
    <cellStyle name="Normal 14 3 16 4 4 3" xfId="13380"/>
    <cellStyle name="Normal 14 3 16 4 4 3 2" xfId="31874"/>
    <cellStyle name="Normal 14 3 16 4 4 3 3" xfId="47205"/>
    <cellStyle name="Normal 14 3 16 4 4 4" xfId="26139"/>
    <cellStyle name="Normal 14 3 16 4 4 5" xfId="41496"/>
    <cellStyle name="Normal 14 3 16 4 5" xfId="13382"/>
    <cellStyle name="Normal 14 3 16 4 5 2" xfId="31876"/>
    <cellStyle name="Normal 14 3 16 4 5 3" xfId="47207"/>
    <cellStyle name="Normal 14 3 16 4 6" xfId="13371"/>
    <cellStyle name="Normal 14 3 16 4 6 2" xfId="31865"/>
    <cellStyle name="Normal 14 3 16 4 6 3" xfId="47196"/>
    <cellStyle name="Normal 14 3 16 4 7" xfId="22787"/>
    <cellStyle name="Normal 14 3 16 4 8" xfId="20736"/>
    <cellStyle name="Normal 14 3 16 5" xfId="3874"/>
    <cellStyle name="Normal 14 3 16 5 2" xfId="6002"/>
    <cellStyle name="Normal 14 3 16 5 2 2" xfId="7619"/>
    <cellStyle name="Normal 14 3 16 5 2 2 2" xfId="13386"/>
    <cellStyle name="Normal 14 3 16 5 2 2 2 2" xfId="31880"/>
    <cellStyle name="Normal 14 3 16 5 2 2 2 3" xfId="47211"/>
    <cellStyle name="Normal 14 3 16 5 2 2 3" xfId="13385"/>
    <cellStyle name="Normal 14 3 16 5 2 2 3 2" xfId="31879"/>
    <cellStyle name="Normal 14 3 16 5 2 2 3 3" xfId="47210"/>
    <cellStyle name="Normal 14 3 16 5 2 2 4" xfId="26140"/>
    <cellStyle name="Normal 14 3 16 5 2 2 5" xfId="41497"/>
    <cellStyle name="Normal 14 3 16 5 2 3" xfId="13387"/>
    <cellStyle name="Normal 14 3 16 5 2 3 2" xfId="31881"/>
    <cellStyle name="Normal 14 3 16 5 2 3 3" xfId="47212"/>
    <cellStyle name="Normal 14 3 16 5 2 4" xfId="13384"/>
    <cellStyle name="Normal 14 3 16 5 2 4 2" xfId="31878"/>
    <cellStyle name="Normal 14 3 16 5 2 4 3" xfId="47209"/>
    <cellStyle name="Normal 14 3 16 5 2 5" xfId="24548"/>
    <cellStyle name="Normal 14 3 16 5 2 6" xfId="39928"/>
    <cellStyle name="Normal 14 3 16 5 3" xfId="7620"/>
    <cellStyle name="Normal 14 3 16 5 3 2" xfId="7621"/>
    <cellStyle name="Normal 14 3 16 5 3 2 2" xfId="13390"/>
    <cellStyle name="Normal 14 3 16 5 3 2 2 2" xfId="31884"/>
    <cellStyle name="Normal 14 3 16 5 3 2 2 3" xfId="47215"/>
    <cellStyle name="Normal 14 3 16 5 3 2 3" xfId="13389"/>
    <cellStyle name="Normal 14 3 16 5 3 2 3 2" xfId="31883"/>
    <cellStyle name="Normal 14 3 16 5 3 2 3 3" xfId="47214"/>
    <cellStyle name="Normal 14 3 16 5 3 2 4" xfId="26142"/>
    <cellStyle name="Normal 14 3 16 5 3 2 5" xfId="41499"/>
    <cellStyle name="Normal 14 3 16 5 3 3" xfId="13391"/>
    <cellStyle name="Normal 14 3 16 5 3 3 2" xfId="31885"/>
    <cellStyle name="Normal 14 3 16 5 3 3 3" xfId="47216"/>
    <cellStyle name="Normal 14 3 16 5 3 4" xfId="13388"/>
    <cellStyle name="Normal 14 3 16 5 3 4 2" xfId="31882"/>
    <cellStyle name="Normal 14 3 16 5 3 4 3" xfId="47213"/>
    <cellStyle name="Normal 14 3 16 5 3 5" xfId="26141"/>
    <cellStyle name="Normal 14 3 16 5 3 6" xfId="41498"/>
    <cellStyle name="Normal 14 3 16 5 4" xfId="7622"/>
    <cellStyle name="Normal 14 3 16 5 4 2" xfId="13393"/>
    <cellStyle name="Normal 14 3 16 5 4 2 2" xfId="31887"/>
    <cellStyle name="Normal 14 3 16 5 4 2 3" xfId="47218"/>
    <cellStyle name="Normal 14 3 16 5 4 3" xfId="13392"/>
    <cellStyle name="Normal 14 3 16 5 4 3 2" xfId="31886"/>
    <cellStyle name="Normal 14 3 16 5 4 3 3" xfId="47217"/>
    <cellStyle name="Normal 14 3 16 5 4 4" xfId="26143"/>
    <cellStyle name="Normal 14 3 16 5 4 5" xfId="41500"/>
    <cellStyle name="Normal 14 3 16 5 5" xfId="13394"/>
    <cellStyle name="Normal 14 3 16 5 5 2" xfId="31888"/>
    <cellStyle name="Normal 14 3 16 5 5 3" xfId="47219"/>
    <cellStyle name="Normal 14 3 16 5 6" xfId="13383"/>
    <cellStyle name="Normal 14 3 16 5 6 2" xfId="31877"/>
    <cellStyle name="Normal 14 3 16 5 6 3" xfId="47208"/>
    <cellStyle name="Normal 14 3 16 5 7" xfId="23061"/>
    <cellStyle name="Normal 14 3 16 5 8" xfId="39157"/>
    <cellStyle name="Normal 14 3 16 6" xfId="20104"/>
    <cellStyle name="Normal 14 3 16 6 2" xfId="38564"/>
    <cellStyle name="Normal 14 3 16 6 3" xfId="53862"/>
    <cellStyle name="Normal 14 3 16 7" xfId="21510"/>
    <cellStyle name="Normal 14 3 16 8" xfId="21306"/>
    <cellStyle name="Normal 14 3 17" xfId="1365"/>
    <cellStyle name="Normal 14 3 17 2" xfId="1366"/>
    <cellStyle name="Normal 14 3 17 2 2" xfId="20107"/>
    <cellStyle name="Normal 14 3 17 2 2 2" xfId="38567"/>
    <cellStyle name="Normal 14 3 17 2 2 3" xfId="53865"/>
    <cellStyle name="Normal 14 3 17 2 3" xfId="2859"/>
    <cellStyle name="Normal 14 3 17 2 4" xfId="21513"/>
    <cellStyle name="Normal 14 3 17 2 5" xfId="21303"/>
    <cellStyle name="Normal 14 3 17 3" xfId="1367"/>
    <cellStyle name="Normal 14 3 17 4" xfId="3588"/>
    <cellStyle name="Normal 14 3 17 4 2" xfId="5870"/>
    <cellStyle name="Normal 14 3 17 4 2 2" xfId="7623"/>
    <cellStyle name="Normal 14 3 17 4 2 2 2" xfId="13398"/>
    <cellStyle name="Normal 14 3 17 4 2 2 2 2" xfId="31892"/>
    <cellStyle name="Normal 14 3 17 4 2 2 2 3" xfId="47223"/>
    <cellStyle name="Normal 14 3 17 4 2 2 3" xfId="13397"/>
    <cellStyle name="Normal 14 3 17 4 2 2 3 2" xfId="31891"/>
    <cellStyle name="Normal 14 3 17 4 2 2 3 3" xfId="47222"/>
    <cellStyle name="Normal 14 3 17 4 2 2 4" xfId="26144"/>
    <cellStyle name="Normal 14 3 17 4 2 2 5" xfId="41501"/>
    <cellStyle name="Normal 14 3 17 4 2 3" xfId="13399"/>
    <cellStyle name="Normal 14 3 17 4 2 3 2" xfId="31893"/>
    <cellStyle name="Normal 14 3 17 4 2 3 3" xfId="47224"/>
    <cellStyle name="Normal 14 3 17 4 2 4" xfId="13396"/>
    <cellStyle name="Normal 14 3 17 4 2 4 2" xfId="31890"/>
    <cellStyle name="Normal 14 3 17 4 2 4 3" xfId="47221"/>
    <cellStyle name="Normal 14 3 17 4 2 5" xfId="24416"/>
    <cellStyle name="Normal 14 3 17 4 2 6" xfId="39796"/>
    <cellStyle name="Normal 14 3 17 4 3" xfId="7624"/>
    <cellStyle name="Normal 14 3 17 4 3 2" xfId="7625"/>
    <cellStyle name="Normal 14 3 17 4 3 2 2" xfId="13402"/>
    <cellStyle name="Normal 14 3 17 4 3 2 2 2" xfId="31896"/>
    <cellStyle name="Normal 14 3 17 4 3 2 2 3" xfId="47227"/>
    <cellStyle name="Normal 14 3 17 4 3 2 3" xfId="13401"/>
    <cellStyle name="Normal 14 3 17 4 3 2 3 2" xfId="31895"/>
    <cellStyle name="Normal 14 3 17 4 3 2 3 3" xfId="47226"/>
    <cellStyle name="Normal 14 3 17 4 3 2 4" xfId="26146"/>
    <cellStyle name="Normal 14 3 17 4 3 2 5" xfId="41503"/>
    <cellStyle name="Normal 14 3 17 4 3 3" xfId="13403"/>
    <cellStyle name="Normal 14 3 17 4 3 3 2" xfId="31897"/>
    <cellStyle name="Normal 14 3 17 4 3 3 3" xfId="47228"/>
    <cellStyle name="Normal 14 3 17 4 3 4" xfId="13400"/>
    <cellStyle name="Normal 14 3 17 4 3 4 2" xfId="31894"/>
    <cellStyle name="Normal 14 3 17 4 3 4 3" xfId="47225"/>
    <cellStyle name="Normal 14 3 17 4 3 5" xfId="26145"/>
    <cellStyle name="Normal 14 3 17 4 3 6" xfId="41502"/>
    <cellStyle name="Normal 14 3 17 4 4" xfId="7626"/>
    <cellStyle name="Normal 14 3 17 4 4 2" xfId="13405"/>
    <cellStyle name="Normal 14 3 17 4 4 2 2" xfId="31899"/>
    <cellStyle name="Normal 14 3 17 4 4 2 3" xfId="47230"/>
    <cellStyle name="Normal 14 3 17 4 4 3" xfId="13404"/>
    <cellStyle name="Normal 14 3 17 4 4 3 2" xfId="31898"/>
    <cellStyle name="Normal 14 3 17 4 4 3 3" xfId="47229"/>
    <cellStyle name="Normal 14 3 17 4 4 4" xfId="26147"/>
    <cellStyle name="Normal 14 3 17 4 4 5" xfId="41504"/>
    <cellStyle name="Normal 14 3 17 4 5" xfId="13406"/>
    <cellStyle name="Normal 14 3 17 4 5 2" xfId="31900"/>
    <cellStyle name="Normal 14 3 17 4 5 3" xfId="47231"/>
    <cellStyle name="Normal 14 3 17 4 6" xfId="13395"/>
    <cellStyle name="Normal 14 3 17 4 6 2" xfId="31889"/>
    <cellStyle name="Normal 14 3 17 4 6 3" xfId="47220"/>
    <cellStyle name="Normal 14 3 17 4 7" xfId="22786"/>
    <cellStyle name="Normal 14 3 17 4 8" xfId="20737"/>
    <cellStyle name="Normal 14 3 17 5" xfId="3875"/>
    <cellStyle name="Normal 14 3 17 5 2" xfId="6003"/>
    <cellStyle name="Normal 14 3 17 5 2 2" xfId="7627"/>
    <cellStyle name="Normal 14 3 17 5 2 2 2" xfId="13410"/>
    <cellStyle name="Normal 14 3 17 5 2 2 2 2" xfId="31904"/>
    <cellStyle name="Normal 14 3 17 5 2 2 2 3" xfId="47235"/>
    <cellStyle name="Normal 14 3 17 5 2 2 3" xfId="13409"/>
    <cellStyle name="Normal 14 3 17 5 2 2 3 2" xfId="31903"/>
    <cellStyle name="Normal 14 3 17 5 2 2 3 3" xfId="47234"/>
    <cellStyle name="Normal 14 3 17 5 2 2 4" xfId="26148"/>
    <cellStyle name="Normal 14 3 17 5 2 2 5" xfId="41505"/>
    <cellStyle name="Normal 14 3 17 5 2 3" xfId="13411"/>
    <cellStyle name="Normal 14 3 17 5 2 3 2" xfId="31905"/>
    <cellStyle name="Normal 14 3 17 5 2 3 3" xfId="47236"/>
    <cellStyle name="Normal 14 3 17 5 2 4" xfId="13408"/>
    <cellStyle name="Normal 14 3 17 5 2 4 2" xfId="31902"/>
    <cellStyle name="Normal 14 3 17 5 2 4 3" xfId="47233"/>
    <cellStyle name="Normal 14 3 17 5 2 5" xfId="24549"/>
    <cellStyle name="Normal 14 3 17 5 2 6" xfId="39929"/>
    <cellStyle name="Normal 14 3 17 5 3" xfId="7628"/>
    <cellStyle name="Normal 14 3 17 5 3 2" xfId="7629"/>
    <cellStyle name="Normal 14 3 17 5 3 2 2" xfId="13414"/>
    <cellStyle name="Normal 14 3 17 5 3 2 2 2" xfId="31908"/>
    <cellStyle name="Normal 14 3 17 5 3 2 2 3" xfId="47239"/>
    <cellStyle name="Normal 14 3 17 5 3 2 3" xfId="13413"/>
    <cellStyle name="Normal 14 3 17 5 3 2 3 2" xfId="31907"/>
    <cellStyle name="Normal 14 3 17 5 3 2 3 3" xfId="47238"/>
    <cellStyle name="Normal 14 3 17 5 3 2 4" xfId="26150"/>
    <cellStyle name="Normal 14 3 17 5 3 2 5" xfId="41507"/>
    <cellStyle name="Normal 14 3 17 5 3 3" xfId="13415"/>
    <cellStyle name="Normal 14 3 17 5 3 3 2" xfId="31909"/>
    <cellStyle name="Normal 14 3 17 5 3 3 3" xfId="47240"/>
    <cellStyle name="Normal 14 3 17 5 3 4" xfId="13412"/>
    <cellStyle name="Normal 14 3 17 5 3 4 2" xfId="31906"/>
    <cellStyle name="Normal 14 3 17 5 3 4 3" xfId="47237"/>
    <cellStyle name="Normal 14 3 17 5 3 5" xfId="26149"/>
    <cellStyle name="Normal 14 3 17 5 3 6" xfId="41506"/>
    <cellStyle name="Normal 14 3 17 5 4" xfId="7630"/>
    <cellStyle name="Normal 14 3 17 5 4 2" xfId="13417"/>
    <cellStyle name="Normal 14 3 17 5 4 2 2" xfId="31911"/>
    <cellStyle name="Normal 14 3 17 5 4 2 3" xfId="47242"/>
    <cellStyle name="Normal 14 3 17 5 4 3" xfId="13416"/>
    <cellStyle name="Normal 14 3 17 5 4 3 2" xfId="31910"/>
    <cellStyle name="Normal 14 3 17 5 4 3 3" xfId="47241"/>
    <cellStyle name="Normal 14 3 17 5 4 4" xfId="26151"/>
    <cellStyle name="Normal 14 3 17 5 4 5" xfId="41508"/>
    <cellStyle name="Normal 14 3 17 5 5" xfId="13418"/>
    <cellStyle name="Normal 14 3 17 5 5 2" xfId="31912"/>
    <cellStyle name="Normal 14 3 17 5 5 3" xfId="47243"/>
    <cellStyle name="Normal 14 3 17 5 6" xfId="13407"/>
    <cellStyle name="Normal 14 3 17 5 6 2" xfId="31901"/>
    <cellStyle name="Normal 14 3 17 5 6 3" xfId="47232"/>
    <cellStyle name="Normal 14 3 17 5 7" xfId="23062"/>
    <cellStyle name="Normal 14 3 17 5 8" xfId="39158"/>
    <cellStyle name="Normal 14 3 17 6" xfId="20106"/>
    <cellStyle name="Normal 14 3 17 6 2" xfId="38566"/>
    <cellStyle name="Normal 14 3 17 6 3" xfId="53864"/>
    <cellStyle name="Normal 14 3 17 7" xfId="21512"/>
    <cellStyle name="Normal 14 3 17 8" xfId="21304"/>
    <cellStyle name="Normal 14 3 18" xfId="4151"/>
    <cellStyle name="Normal 14 3 2" xfId="1368"/>
    <cellStyle name="Normal 14 3 2 2" xfId="1369"/>
    <cellStyle name="Normal 14 3 2 2 2" xfId="20109"/>
    <cellStyle name="Normal 14 3 2 2 2 2" xfId="38569"/>
    <cellStyle name="Normal 14 3 2 2 2 3" xfId="53867"/>
    <cellStyle name="Normal 14 3 2 2 3" xfId="2860"/>
    <cellStyle name="Normal 14 3 2 2 4" xfId="21515"/>
    <cellStyle name="Normal 14 3 2 2 5" xfId="21301"/>
    <cellStyle name="Normal 14 3 2 3" xfId="1370"/>
    <cellStyle name="Normal 14 3 2 4" xfId="3587"/>
    <cellStyle name="Normal 14 3 2 4 2" xfId="5869"/>
    <cellStyle name="Normal 14 3 2 4 2 2" xfId="7631"/>
    <cellStyle name="Normal 14 3 2 4 2 2 2" xfId="13422"/>
    <cellStyle name="Normal 14 3 2 4 2 2 2 2" xfId="31916"/>
    <cellStyle name="Normal 14 3 2 4 2 2 2 3" xfId="47247"/>
    <cellStyle name="Normal 14 3 2 4 2 2 3" xfId="13421"/>
    <cellStyle name="Normal 14 3 2 4 2 2 3 2" xfId="31915"/>
    <cellStyle name="Normal 14 3 2 4 2 2 3 3" xfId="47246"/>
    <cellStyle name="Normal 14 3 2 4 2 2 4" xfId="26152"/>
    <cellStyle name="Normal 14 3 2 4 2 2 5" xfId="41509"/>
    <cellStyle name="Normal 14 3 2 4 2 3" xfId="13423"/>
    <cellStyle name="Normal 14 3 2 4 2 3 2" xfId="31917"/>
    <cellStyle name="Normal 14 3 2 4 2 3 3" xfId="47248"/>
    <cellStyle name="Normal 14 3 2 4 2 4" xfId="13420"/>
    <cellStyle name="Normal 14 3 2 4 2 4 2" xfId="31914"/>
    <cellStyle name="Normal 14 3 2 4 2 4 3" xfId="47245"/>
    <cellStyle name="Normal 14 3 2 4 2 5" xfId="24415"/>
    <cellStyle name="Normal 14 3 2 4 2 6" xfId="39795"/>
    <cellStyle name="Normal 14 3 2 4 3" xfId="7632"/>
    <cellStyle name="Normal 14 3 2 4 3 2" xfId="7633"/>
    <cellStyle name="Normal 14 3 2 4 3 2 2" xfId="13426"/>
    <cellStyle name="Normal 14 3 2 4 3 2 2 2" xfId="31920"/>
    <cellStyle name="Normal 14 3 2 4 3 2 2 3" xfId="47251"/>
    <cellStyle name="Normal 14 3 2 4 3 2 3" xfId="13425"/>
    <cellStyle name="Normal 14 3 2 4 3 2 3 2" xfId="31919"/>
    <cellStyle name="Normal 14 3 2 4 3 2 3 3" xfId="47250"/>
    <cellStyle name="Normal 14 3 2 4 3 2 4" xfId="26154"/>
    <cellStyle name="Normal 14 3 2 4 3 2 5" xfId="41511"/>
    <cellStyle name="Normal 14 3 2 4 3 3" xfId="13427"/>
    <cellStyle name="Normal 14 3 2 4 3 3 2" xfId="31921"/>
    <cellStyle name="Normal 14 3 2 4 3 3 3" xfId="47252"/>
    <cellStyle name="Normal 14 3 2 4 3 4" xfId="13424"/>
    <cellStyle name="Normal 14 3 2 4 3 4 2" xfId="31918"/>
    <cellStyle name="Normal 14 3 2 4 3 4 3" xfId="47249"/>
    <cellStyle name="Normal 14 3 2 4 3 5" xfId="26153"/>
    <cellStyle name="Normal 14 3 2 4 3 6" xfId="41510"/>
    <cellStyle name="Normal 14 3 2 4 4" xfId="7634"/>
    <cellStyle name="Normal 14 3 2 4 4 2" xfId="13429"/>
    <cellStyle name="Normal 14 3 2 4 4 2 2" xfId="31923"/>
    <cellStyle name="Normal 14 3 2 4 4 2 3" xfId="47254"/>
    <cellStyle name="Normal 14 3 2 4 4 3" xfId="13428"/>
    <cellStyle name="Normal 14 3 2 4 4 3 2" xfId="31922"/>
    <cellStyle name="Normal 14 3 2 4 4 3 3" xfId="47253"/>
    <cellStyle name="Normal 14 3 2 4 4 4" xfId="26155"/>
    <cellStyle name="Normal 14 3 2 4 4 5" xfId="41512"/>
    <cellStyle name="Normal 14 3 2 4 5" xfId="13430"/>
    <cellStyle name="Normal 14 3 2 4 5 2" xfId="31924"/>
    <cellStyle name="Normal 14 3 2 4 5 3" xfId="47255"/>
    <cellStyle name="Normal 14 3 2 4 6" xfId="13419"/>
    <cellStyle name="Normal 14 3 2 4 6 2" xfId="31913"/>
    <cellStyle name="Normal 14 3 2 4 6 3" xfId="47244"/>
    <cellStyle name="Normal 14 3 2 4 7" xfId="22785"/>
    <cellStyle name="Normal 14 3 2 4 8" xfId="20738"/>
    <cellStyle name="Normal 14 3 2 5" xfId="3876"/>
    <cellStyle name="Normal 14 3 2 5 2" xfId="6004"/>
    <cellStyle name="Normal 14 3 2 5 2 2" xfId="7635"/>
    <cellStyle name="Normal 14 3 2 5 2 2 2" xfId="13434"/>
    <cellStyle name="Normal 14 3 2 5 2 2 2 2" xfId="31928"/>
    <cellStyle name="Normal 14 3 2 5 2 2 2 3" xfId="47259"/>
    <cellStyle name="Normal 14 3 2 5 2 2 3" xfId="13433"/>
    <cellStyle name="Normal 14 3 2 5 2 2 3 2" xfId="31927"/>
    <cellStyle name="Normal 14 3 2 5 2 2 3 3" xfId="47258"/>
    <cellStyle name="Normal 14 3 2 5 2 2 4" xfId="26156"/>
    <cellStyle name="Normal 14 3 2 5 2 2 5" xfId="41513"/>
    <cellStyle name="Normal 14 3 2 5 2 3" xfId="13435"/>
    <cellStyle name="Normal 14 3 2 5 2 3 2" xfId="31929"/>
    <cellStyle name="Normal 14 3 2 5 2 3 3" xfId="47260"/>
    <cellStyle name="Normal 14 3 2 5 2 4" xfId="13432"/>
    <cellStyle name="Normal 14 3 2 5 2 4 2" xfId="31926"/>
    <cellStyle name="Normal 14 3 2 5 2 4 3" xfId="47257"/>
    <cellStyle name="Normal 14 3 2 5 2 5" xfId="24550"/>
    <cellStyle name="Normal 14 3 2 5 2 6" xfId="39930"/>
    <cellStyle name="Normal 14 3 2 5 3" xfId="7636"/>
    <cellStyle name="Normal 14 3 2 5 3 2" xfId="7637"/>
    <cellStyle name="Normal 14 3 2 5 3 2 2" xfId="13438"/>
    <cellStyle name="Normal 14 3 2 5 3 2 2 2" xfId="31932"/>
    <cellStyle name="Normal 14 3 2 5 3 2 2 3" xfId="47263"/>
    <cellStyle name="Normal 14 3 2 5 3 2 3" xfId="13437"/>
    <cellStyle name="Normal 14 3 2 5 3 2 3 2" xfId="31931"/>
    <cellStyle name="Normal 14 3 2 5 3 2 3 3" xfId="47262"/>
    <cellStyle name="Normal 14 3 2 5 3 2 4" xfId="26158"/>
    <cellStyle name="Normal 14 3 2 5 3 2 5" xfId="41515"/>
    <cellStyle name="Normal 14 3 2 5 3 3" xfId="13439"/>
    <cellStyle name="Normal 14 3 2 5 3 3 2" xfId="31933"/>
    <cellStyle name="Normal 14 3 2 5 3 3 3" xfId="47264"/>
    <cellStyle name="Normal 14 3 2 5 3 4" xfId="13436"/>
    <cellStyle name="Normal 14 3 2 5 3 4 2" xfId="31930"/>
    <cellStyle name="Normal 14 3 2 5 3 4 3" xfId="47261"/>
    <cellStyle name="Normal 14 3 2 5 3 5" xfId="26157"/>
    <cellStyle name="Normal 14 3 2 5 3 6" xfId="41514"/>
    <cellStyle name="Normal 14 3 2 5 4" xfId="7638"/>
    <cellStyle name="Normal 14 3 2 5 4 2" xfId="13441"/>
    <cellStyle name="Normal 14 3 2 5 4 2 2" xfId="31935"/>
    <cellStyle name="Normal 14 3 2 5 4 2 3" xfId="47266"/>
    <cellStyle name="Normal 14 3 2 5 4 3" xfId="13440"/>
    <cellStyle name="Normal 14 3 2 5 4 3 2" xfId="31934"/>
    <cellStyle name="Normal 14 3 2 5 4 3 3" xfId="47265"/>
    <cellStyle name="Normal 14 3 2 5 4 4" xfId="26159"/>
    <cellStyle name="Normal 14 3 2 5 4 5" xfId="41516"/>
    <cellStyle name="Normal 14 3 2 5 5" xfId="13442"/>
    <cellStyle name="Normal 14 3 2 5 5 2" xfId="31936"/>
    <cellStyle name="Normal 14 3 2 5 5 3" xfId="47267"/>
    <cellStyle name="Normal 14 3 2 5 6" xfId="13431"/>
    <cellStyle name="Normal 14 3 2 5 6 2" xfId="31925"/>
    <cellStyle name="Normal 14 3 2 5 6 3" xfId="47256"/>
    <cellStyle name="Normal 14 3 2 5 7" xfId="23063"/>
    <cellStyle name="Normal 14 3 2 5 8" xfId="39159"/>
    <cellStyle name="Normal 14 3 2 6" xfId="20108"/>
    <cellStyle name="Normal 14 3 2 6 2" xfId="38568"/>
    <cellStyle name="Normal 14 3 2 6 3" xfId="53866"/>
    <cellStyle name="Normal 14 3 2 7" xfId="21514"/>
    <cellStyle name="Normal 14 3 2 8" xfId="21302"/>
    <cellStyle name="Normal 14 3 3" xfId="1371"/>
    <cellStyle name="Normal 14 3 3 2" xfId="1372"/>
    <cellStyle name="Normal 14 3 3 2 2" xfId="20111"/>
    <cellStyle name="Normal 14 3 3 2 2 2" xfId="38571"/>
    <cellStyle name="Normal 14 3 3 2 2 3" xfId="53869"/>
    <cellStyle name="Normal 14 3 3 2 3" xfId="2861"/>
    <cellStyle name="Normal 14 3 3 2 4" xfId="21517"/>
    <cellStyle name="Normal 14 3 3 2 5" xfId="21299"/>
    <cellStyle name="Normal 14 3 3 3" xfId="1373"/>
    <cellStyle name="Normal 14 3 3 4" xfId="3586"/>
    <cellStyle name="Normal 14 3 3 4 2" xfId="5868"/>
    <cellStyle name="Normal 14 3 3 4 2 2" xfId="7639"/>
    <cellStyle name="Normal 14 3 3 4 2 2 2" xfId="13446"/>
    <cellStyle name="Normal 14 3 3 4 2 2 2 2" xfId="31940"/>
    <cellStyle name="Normal 14 3 3 4 2 2 2 3" xfId="47271"/>
    <cellStyle name="Normal 14 3 3 4 2 2 3" xfId="13445"/>
    <cellStyle name="Normal 14 3 3 4 2 2 3 2" xfId="31939"/>
    <cellStyle name="Normal 14 3 3 4 2 2 3 3" xfId="47270"/>
    <cellStyle name="Normal 14 3 3 4 2 2 4" xfId="26160"/>
    <cellStyle name="Normal 14 3 3 4 2 2 5" xfId="41517"/>
    <cellStyle name="Normal 14 3 3 4 2 3" xfId="13447"/>
    <cellStyle name="Normal 14 3 3 4 2 3 2" xfId="31941"/>
    <cellStyle name="Normal 14 3 3 4 2 3 3" xfId="47272"/>
    <cellStyle name="Normal 14 3 3 4 2 4" xfId="13444"/>
    <cellStyle name="Normal 14 3 3 4 2 4 2" xfId="31938"/>
    <cellStyle name="Normal 14 3 3 4 2 4 3" xfId="47269"/>
    <cellStyle name="Normal 14 3 3 4 2 5" xfId="24414"/>
    <cellStyle name="Normal 14 3 3 4 2 6" xfId="39794"/>
    <cellStyle name="Normal 14 3 3 4 3" xfId="7640"/>
    <cellStyle name="Normal 14 3 3 4 3 2" xfId="7641"/>
    <cellStyle name="Normal 14 3 3 4 3 2 2" xfId="13450"/>
    <cellStyle name="Normal 14 3 3 4 3 2 2 2" xfId="31944"/>
    <cellStyle name="Normal 14 3 3 4 3 2 2 3" xfId="47275"/>
    <cellStyle name="Normal 14 3 3 4 3 2 3" xfId="13449"/>
    <cellStyle name="Normal 14 3 3 4 3 2 3 2" xfId="31943"/>
    <cellStyle name="Normal 14 3 3 4 3 2 3 3" xfId="47274"/>
    <cellStyle name="Normal 14 3 3 4 3 2 4" xfId="26162"/>
    <cellStyle name="Normal 14 3 3 4 3 2 5" xfId="41519"/>
    <cellStyle name="Normal 14 3 3 4 3 3" xfId="13451"/>
    <cellStyle name="Normal 14 3 3 4 3 3 2" xfId="31945"/>
    <cellStyle name="Normal 14 3 3 4 3 3 3" xfId="47276"/>
    <cellStyle name="Normal 14 3 3 4 3 4" xfId="13448"/>
    <cellStyle name="Normal 14 3 3 4 3 4 2" xfId="31942"/>
    <cellStyle name="Normal 14 3 3 4 3 4 3" xfId="47273"/>
    <cellStyle name="Normal 14 3 3 4 3 5" xfId="26161"/>
    <cellStyle name="Normal 14 3 3 4 3 6" xfId="41518"/>
    <cellStyle name="Normal 14 3 3 4 4" xfId="7642"/>
    <cellStyle name="Normal 14 3 3 4 4 2" xfId="13453"/>
    <cellStyle name="Normal 14 3 3 4 4 2 2" xfId="31947"/>
    <cellStyle name="Normal 14 3 3 4 4 2 3" xfId="47278"/>
    <cellStyle name="Normal 14 3 3 4 4 3" xfId="13452"/>
    <cellStyle name="Normal 14 3 3 4 4 3 2" xfId="31946"/>
    <cellStyle name="Normal 14 3 3 4 4 3 3" xfId="47277"/>
    <cellStyle name="Normal 14 3 3 4 4 4" xfId="26163"/>
    <cellStyle name="Normal 14 3 3 4 4 5" xfId="41520"/>
    <cellStyle name="Normal 14 3 3 4 5" xfId="13454"/>
    <cellStyle name="Normal 14 3 3 4 5 2" xfId="31948"/>
    <cellStyle name="Normal 14 3 3 4 5 3" xfId="47279"/>
    <cellStyle name="Normal 14 3 3 4 6" xfId="13443"/>
    <cellStyle name="Normal 14 3 3 4 6 2" xfId="31937"/>
    <cellStyle name="Normal 14 3 3 4 6 3" xfId="47268"/>
    <cellStyle name="Normal 14 3 3 4 7" xfId="22784"/>
    <cellStyle name="Normal 14 3 3 4 8" xfId="20739"/>
    <cellStyle name="Normal 14 3 3 5" xfId="3877"/>
    <cellStyle name="Normal 14 3 3 5 2" xfId="6005"/>
    <cellStyle name="Normal 14 3 3 5 2 2" xfId="7643"/>
    <cellStyle name="Normal 14 3 3 5 2 2 2" xfId="13458"/>
    <cellStyle name="Normal 14 3 3 5 2 2 2 2" xfId="31952"/>
    <cellStyle name="Normal 14 3 3 5 2 2 2 3" xfId="47283"/>
    <cellStyle name="Normal 14 3 3 5 2 2 3" xfId="13457"/>
    <cellStyle name="Normal 14 3 3 5 2 2 3 2" xfId="31951"/>
    <cellStyle name="Normal 14 3 3 5 2 2 3 3" xfId="47282"/>
    <cellStyle name="Normal 14 3 3 5 2 2 4" xfId="26164"/>
    <cellStyle name="Normal 14 3 3 5 2 2 5" xfId="41521"/>
    <cellStyle name="Normal 14 3 3 5 2 3" xfId="13459"/>
    <cellStyle name="Normal 14 3 3 5 2 3 2" xfId="31953"/>
    <cellStyle name="Normal 14 3 3 5 2 3 3" xfId="47284"/>
    <cellStyle name="Normal 14 3 3 5 2 4" xfId="13456"/>
    <cellStyle name="Normal 14 3 3 5 2 4 2" xfId="31950"/>
    <cellStyle name="Normal 14 3 3 5 2 4 3" xfId="47281"/>
    <cellStyle name="Normal 14 3 3 5 2 5" xfId="24551"/>
    <cellStyle name="Normal 14 3 3 5 2 6" xfId="39931"/>
    <cellStyle name="Normal 14 3 3 5 3" xfId="7644"/>
    <cellStyle name="Normal 14 3 3 5 3 2" xfId="7645"/>
    <cellStyle name="Normal 14 3 3 5 3 2 2" xfId="13462"/>
    <cellStyle name="Normal 14 3 3 5 3 2 2 2" xfId="31956"/>
    <cellStyle name="Normal 14 3 3 5 3 2 2 3" xfId="47287"/>
    <cellStyle name="Normal 14 3 3 5 3 2 3" xfId="13461"/>
    <cellStyle name="Normal 14 3 3 5 3 2 3 2" xfId="31955"/>
    <cellStyle name="Normal 14 3 3 5 3 2 3 3" xfId="47286"/>
    <cellStyle name="Normal 14 3 3 5 3 2 4" xfId="26166"/>
    <cellStyle name="Normal 14 3 3 5 3 2 5" xfId="41523"/>
    <cellStyle name="Normal 14 3 3 5 3 3" xfId="13463"/>
    <cellStyle name="Normal 14 3 3 5 3 3 2" xfId="31957"/>
    <cellStyle name="Normal 14 3 3 5 3 3 3" xfId="47288"/>
    <cellStyle name="Normal 14 3 3 5 3 4" xfId="13460"/>
    <cellStyle name="Normal 14 3 3 5 3 4 2" xfId="31954"/>
    <cellStyle name="Normal 14 3 3 5 3 4 3" xfId="47285"/>
    <cellStyle name="Normal 14 3 3 5 3 5" xfId="26165"/>
    <cellStyle name="Normal 14 3 3 5 3 6" xfId="41522"/>
    <cellStyle name="Normal 14 3 3 5 4" xfId="7646"/>
    <cellStyle name="Normal 14 3 3 5 4 2" xfId="13465"/>
    <cellStyle name="Normal 14 3 3 5 4 2 2" xfId="31959"/>
    <cellStyle name="Normal 14 3 3 5 4 2 3" xfId="47290"/>
    <cellStyle name="Normal 14 3 3 5 4 3" xfId="13464"/>
    <cellStyle name="Normal 14 3 3 5 4 3 2" xfId="31958"/>
    <cellStyle name="Normal 14 3 3 5 4 3 3" xfId="47289"/>
    <cellStyle name="Normal 14 3 3 5 4 4" xfId="26167"/>
    <cellStyle name="Normal 14 3 3 5 4 5" xfId="41524"/>
    <cellStyle name="Normal 14 3 3 5 5" xfId="13466"/>
    <cellStyle name="Normal 14 3 3 5 5 2" xfId="31960"/>
    <cellStyle name="Normal 14 3 3 5 5 3" xfId="47291"/>
    <cellStyle name="Normal 14 3 3 5 6" xfId="13455"/>
    <cellStyle name="Normal 14 3 3 5 6 2" xfId="31949"/>
    <cellStyle name="Normal 14 3 3 5 6 3" xfId="47280"/>
    <cellStyle name="Normal 14 3 3 5 7" xfId="23064"/>
    <cellStyle name="Normal 14 3 3 5 8" xfId="39160"/>
    <cellStyle name="Normal 14 3 3 6" xfId="20110"/>
    <cellStyle name="Normal 14 3 3 6 2" xfId="38570"/>
    <cellStyle name="Normal 14 3 3 6 3" xfId="53868"/>
    <cellStyle name="Normal 14 3 3 7" xfId="21516"/>
    <cellStyle name="Normal 14 3 3 8" xfId="21300"/>
    <cellStyle name="Normal 14 3 4" xfId="1374"/>
    <cellStyle name="Normal 14 3 4 2" xfId="1375"/>
    <cellStyle name="Normal 14 3 4 2 2" xfId="20113"/>
    <cellStyle name="Normal 14 3 4 2 2 2" xfId="38573"/>
    <cellStyle name="Normal 14 3 4 2 2 3" xfId="53871"/>
    <cellStyle name="Normal 14 3 4 2 3" xfId="2862"/>
    <cellStyle name="Normal 14 3 4 2 4" xfId="21519"/>
    <cellStyle name="Normal 14 3 4 2 5" xfId="21297"/>
    <cellStyle name="Normal 14 3 4 3" xfId="1376"/>
    <cellStyle name="Normal 14 3 4 4" xfId="3585"/>
    <cellStyle name="Normal 14 3 4 4 2" xfId="5867"/>
    <cellStyle name="Normal 14 3 4 4 2 2" xfId="7647"/>
    <cellStyle name="Normal 14 3 4 4 2 2 2" xfId="13470"/>
    <cellStyle name="Normal 14 3 4 4 2 2 2 2" xfId="31964"/>
    <cellStyle name="Normal 14 3 4 4 2 2 2 3" xfId="47295"/>
    <cellStyle name="Normal 14 3 4 4 2 2 3" xfId="13469"/>
    <cellStyle name="Normal 14 3 4 4 2 2 3 2" xfId="31963"/>
    <cellStyle name="Normal 14 3 4 4 2 2 3 3" xfId="47294"/>
    <cellStyle name="Normal 14 3 4 4 2 2 4" xfId="26168"/>
    <cellStyle name="Normal 14 3 4 4 2 2 5" xfId="41525"/>
    <cellStyle name="Normal 14 3 4 4 2 3" xfId="13471"/>
    <cellStyle name="Normal 14 3 4 4 2 3 2" xfId="31965"/>
    <cellStyle name="Normal 14 3 4 4 2 3 3" xfId="47296"/>
    <cellStyle name="Normal 14 3 4 4 2 4" xfId="13468"/>
    <cellStyle name="Normal 14 3 4 4 2 4 2" xfId="31962"/>
    <cellStyle name="Normal 14 3 4 4 2 4 3" xfId="47293"/>
    <cellStyle name="Normal 14 3 4 4 2 5" xfId="24413"/>
    <cellStyle name="Normal 14 3 4 4 2 6" xfId="39793"/>
    <cellStyle name="Normal 14 3 4 4 3" xfId="7648"/>
    <cellStyle name="Normal 14 3 4 4 3 2" xfId="7649"/>
    <cellStyle name="Normal 14 3 4 4 3 2 2" xfId="13474"/>
    <cellStyle name="Normal 14 3 4 4 3 2 2 2" xfId="31968"/>
    <cellStyle name="Normal 14 3 4 4 3 2 2 3" xfId="47299"/>
    <cellStyle name="Normal 14 3 4 4 3 2 3" xfId="13473"/>
    <cellStyle name="Normal 14 3 4 4 3 2 3 2" xfId="31967"/>
    <cellStyle name="Normal 14 3 4 4 3 2 3 3" xfId="47298"/>
    <cellStyle name="Normal 14 3 4 4 3 2 4" xfId="26170"/>
    <cellStyle name="Normal 14 3 4 4 3 2 5" xfId="41527"/>
    <cellStyle name="Normal 14 3 4 4 3 3" xfId="13475"/>
    <cellStyle name="Normal 14 3 4 4 3 3 2" xfId="31969"/>
    <cellStyle name="Normal 14 3 4 4 3 3 3" xfId="47300"/>
    <cellStyle name="Normal 14 3 4 4 3 4" xfId="13472"/>
    <cellStyle name="Normal 14 3 4 4 3 4 2" xfId="31966"/>
    <cellStyle name="Normal 14 3 4 4 3 4 3" xfId="47297"/>
    <cellStyle name="Normal 14 3 4 4 3 5" xfId="26169"/>
    <cellStyle name="Normal 14 3 4 4 3 6" xfId="41526"/>
    <cellStyle name="Normal 14 3 4 4 4" xfId="7650"/>
    <cellStyle name="Normal 14 3 4 4 4 2" xfId="13477"/>
    <cellStyle name="Normal 14 3 4 4 4 2 2" xfId="31971"/>
    <cellStyle name="Normal 14 3 4 4 4 2 3" xfId="47302"/>
    <cellStyle name="Normal 14 3 4 4 4 3" xfId="13476"/>
    <cellStyle name="Normal 14 3 4 4 4 3 2" xfId="31970"/>
    <cellStyle name="Normal 14 3 4 4 4 3 3" xfId="47301"/>
    <cellStyle name="Normal 14 3 4 4 4 4" xfId="26171"/>
    <cellStyle name="Normal 14 3 4 4 4 5" xfId="41528"/>
    <cellStyle name="Normal 14 3 4 4 5" xfId="13478"/>
    <cellStyle name="Normal 14 3 4 4 5 2" xfId="31972"/>
    <cellStyle name="Normal 14 3 4 4 5 3" xfId="47303"/>
    <cellStyle name="Normal 14 3 4 4 6" xfId="13467"/>
    <cellStyle name="Normal 14 3 4 4 6 2" xfId="31961"/>
    <cellStyle name="Normal 14 3 4 4 6 3" xfId="47292"/>
    <cellStyle name="Normal 14 3 4 4 7" xfId="22783"/>
    <cellStyle name="Normal 14 3 4 4 8" xfId="20740"/>
    <cellStyle name="Normal 14 3 4 5" xfId="3878"/>
    <cellStyle name="Normal 14 3 4 5 2" xfId="6006"/>
    <cellStyle name="Normal 14 3 4 5 2 2" xfId="7651"/>
    <cellStyle name="Normal 14 3 4 5 2 2 2" xfId="13482"/>
    <cellStyle name="Normal 14 3 4 5 2 2 2 2" xfId="31976"/>
    <cellStyle name="Normal 14 3 4 5 2 2 2 3" xfId="47307"/>
    <cellStyle name="Normal 14 3 4 5 2 2 3" xfId="13481"/>
    <cellStyle name="Normal 14 3 4 5 2 2 3 2" xfId="31975"/>
    <cellStyle name="Normal 14 3 4 5 2 2 3 3" xfId="47306"/>
    <cellStyle name="Normal 14 3 4 5 2 2 4" xfId="26172"/>
    <cellStyle name="Normal 14 3 4 5 2 2 5" xfId="41529"/>
    <cellStyle name="Normal 14 3 4 5 2 3" xfId="13483"/>
    <cellStyle name="Normal 14 3 4 5 2 3 2" xfId="31977"/>
    <cellStyle name="Normal 14 3 4 5 2 3 3" xfId="47308"/>
    <cellStyle name="Normal 14 3 4 5 2 4" xfId="13480"/>
    <cellStyle name="Normal 14 3 4 5 2 4 2" xfId="31974"/>
    <cellStyle name="Normal 14 3 4 5 2 4 3" xfId="47305"/>
    <cellStyle name="Normal 14 3 4 5 2 5" xfId="24552"/>
    <cellStyle name="Normal 14 3 4 5 2 6" xfId="39932"/>
    <cellStyle name="Normal 14 3 4 5 3" xfId="7652"/>
    <cellStyle name="Normal 14 3 4 5 3 2" xfId="7653"/>
    <cellStyle name="Normal 14 3 4 5 3 2 2" xfId="13486"/>
    <cellStyle name="Normal 14 3 4 5 3 2 2 2" xfId="31980"/>
    <cellStyle name="Normal 14 3 4 5 3 2 2 3" xfId="47311"/>
    <cellStyle name="Normal 14 3 4 5 3 2 3" xfId="13485"/>
    <cellStyle name="Normal 14 3 4 5 3 2 3 2" xfId="31979"/>
    <cellStyle name="Normal 14 3 4 5 3 2 3 3" xfId="47310"/>
    <cellStyle name="Normal 14 3 4 5 3 2 4" xfId="26174"/>
    <cellStyle name="Normal 14 3 4 5 3 2 5" xfId="41531"/>
    <cellStyle name="Normal 14 3 4 5 3 3" xfId="13487"/>
    <cellStyle name="Normal 14 3 4 5 3 3 2" xfId="31981"/>
    <cellStyle name="Normal 14 3 4 5 3 3 3" xfId="47312"/>
    <cellStyle name="Normal 14 3 4 5 3 4" xfId="13484"/>
    <cellStyle name="Normal 14 3 4 5 3 4 2" xfId="31978"/>
    <cellStyle name="Normal 14 3 4 5 3 4 3" xfId="47309"/>
    <cellStyle name="Normal 14 3 4 5 3 5" xfId="26173"/>
    <cellStyle name="Normal 14 3 4 5 3 6" xfId="41530"/>
    <cellStyle name="Normal 14 3 4 5 4" xfId="7654"/>
    <cellStyle name="Normal 14 3 4 5 4 2" xfId="13489"/>
    <cellStyle name="Normal 14 3 4 5 4 2 2" xfId="31983"/>
    <cellStyle name="Normal 14 3 4 5 4 2 3" xfId="47314"/>
    <cellStyle name="Normal 14 3 4 5 4 3" xfId="13488"/>
    <cellStyle name="Normal 14 3 4 5 4 3 2" xfId="31982"/>
    <cellStyle name="Normal 14 3 4 5 4 3 3" xfId="47313"/>
    <cellStyle name="Normal 14 3 4 5 4 4" xfId="26175"/>
    <cellStyle name="Normal 14 3 4 5 4 5" xfId="41532"/>
    <cellStyle name="Normal 14 3 4 5 5" xfId="13490"/>
    <cellStyle name="Normal 14 3 4 5 5 2" xfId="31984"/>
    <cellStyle name="Normal 14 3 4 5 5 3" xfId="47315"/>
    <cellStyle name="Normal 14 3 4 5 6" xfId="13479"/>
    <cellStyle name="Normal 14 3 4 5 6 2" xfId="31973"/>
    <cellStyle name="Normal 14 3 4 5 6 3" xfId="47304"/>
    <cellStyle name="Normal 14 3 4 5 7" xfId="23065"/>
    <cellStyle name="Normal 14 3 4 5 8" xfId="39161"/>
    <cellStyle name="Normal 14 3 4 6" xfId="20112"/>
    <cellStyle name="Normal 14 3 4 6 2" xfId="38572"/>
    <cellStyle name="Normal 14 3 4 6 3" xfId="53870"/>
    <cellStyle name="Normal 14 3 4 7" xfId="21518"/>
    <cellStyle name="Normal 14 3 4 8" xfId="21298"/>
    <cellStyle name="Normal 14 3 5" xfId="1377"/>
    <cellStyle name="Normal 14 3 5 2" xfId="1378"/>
    <cellStyle name="Normal 14 3 5 2 2" xfId="20115"/>
    <cellStyle name="Normal 14 3 5 2 2 2" xfId="38575"/>
    <cellStyle name="Normal 14 3 5 2 2 3" xfId="53873"/>
    <cellStyle name="Normal 14 3 5 2 3" xfId="2863"/>
    <cellStyle name="Normal 14 3 5 2 4" xfId="21521"/>
    <cellStyle name="Normal 14 3 5 2 5" xfId="21295"/>
    <cellStyle name="Normal 14 3 5 3" xfId="1379"/>
    <cellStyle name="Normal 14 3 5 4" xfId="3584"/>
    <cellStyle name="Normal 14 3 5 4 2" xfId="5866"/>
    <cellStyle name="Normal 14 3 5 4 2 2" xfId="7655"/>
    <cellStyle name="Normal 14 3 5 4 2 2 2" xfId="13494"/>
    <cellStyle name="Normal 14 3 5 4 2 2 2 2" xfId="31988"/>
    <cellStyle name="Normal 14 3 5 4 2 2 2 3" xfId="47319"/>
    <cellStyle name="Normal 14 3 5 4 2 2 3" xfId="13493"/>
    <cellStyle name="Normal 14 3 5 4 2 2 3 2" xfId="31987"/>
    <cellStyle name="Normal 14 3 5 4 2 2 3 3" xfId="47318"/>
    <cellStyle name="Normal 14 3 5 4 2 2 4" xfId="26176"/>
    <cellStyle name="Normal 14 3 5 4 2 2 5" xfId="41533"/>
    <cellStyle name="Normal 14 3 5 4 2 3" xfId="13495"/>
    <cellStyle name="Normal 14 3 5 4 2 3 2" xfId="31989"/>
    <cellStyle name="Normal 14 3 5 4 2 3 3" xfId="47320"/>
    <cellStyle name="Normal 14 3 5 4 2 4" xfId="13492"/>
    <cellStyle name="Normal 14 3 5 4 2 4 2" xfId="31986"/>
    <cellStyle name="Normal 14 3 5 4 2 4 3" xfId="47317"/>
    <cellStyle name="Normal 14 3 5 4 2 5" xfId="24412"/>
    <cellStyle name="Normal 14 3 5 4 2 6" xfId="39792"/>
    <cellStyle name="Normal 14 3 5 4 3" xfId="7656"/>
    <cellStyle name="Normal 14 3 5 4 3 2" xfId="7657"/>
    <cellStyle name="Normal 14 3 5 4 3 2 2" xfId="13498"/>
    <cellStyle name="Normal 14 3 5 4 3 2 2 2" xfId="31992"/>
    <cellStyle name="Normal 14 3 5 4 3 2 2 3" xfId="47323"/>
    <cellStyle name="Normal 14 3 5 4 3 2 3" xfId="13497"/>
    <cellStyle name="Normal 14 3 5 4 3 2 3 2" xfId="31991"/>
    <cellStyle name="Normal 14 3 5 4 3 2 3 3" xfId="47322"/>
    <cellStyle name="Normal 14 3 5 4 3 2 4" xfId="26178"/>
    <cellStyle name="Normal 14 3 5 4 3 2 5" xfId="41535"/>
    <cellStyle name="Normal 14 3 5 4 3 3" xfId="13499"/>
    <cellStyle name="Normal 14 3 5 4 3 3 2" xfId="31993"/>
    <cellStyle name="Normal 14 3 5 4 3 3 3" xfId="47324"/>
    <cellStyle name="Normal 14 3 5 4 3 4" xfId="13496"/>
    <cellStyle name="Normal 14 3 5 4 3 4 2" xfId="31990"/>
    <cellStyle name="Normal 14 3 5 4 3 4 3" xfId="47321"/>
    <cellStyle name="Normal 14 3 5 4 3 5" xfId="26177"/>
    <cellStyle name="Normal 14 3 5 4 3 6" xfId="41534"/>
    <cellStyle name="Normal 14 3 5 4 4" xfId="7658"/>
    <cellStyle name="Normal 14 3 5 4 4 2" xfId="13501"/>
    <cellStyle name="Normal 14 3 5 4 4 2 2" xfId="31995"/>
    <cellStyle name="Normal 14 3 5 4 4 2 3" xfId="47326"/>
    <cellStyle name="Normal 14 3 5 4 4 3" xfId="13500"/>
    <cellStyle name="Normal 14 3 5 4 4 3 2" xfId="31994"/>
    <cellStyle name="Normal 14 3 5 4 4 3 3" xfId="47325"/>
    <cellStyle name="Normal 14 3 5 4 4 4" xfId="26179"/>
    <cellStyle name="Normal 14 3 5 4 4 5" xfId="41536"/>
    <cellStyle name="Normal 14 3 5 4 5" xfId="13502"/>
    <cellStyle name="Normal 14 3 5 4 5 2" xfId="31996"/>
    <cellStyle name="Normal 14 3 5 4 5 3" xfId="47327"/>
    <cellStyle name="Normal 14 3 5 4 6" xfId="13491"/>
    <cellStyle name="Normal 14 3 5 4 6 2" xfId="31985"/>
    <cellStyle name="Normal 14 3 5 4 6 3" xfId="47316"/>
    <cellStyle name="Normal 14 3 5 4 7" xfId="22782"/>
    <cellStyle name="Normal 14 3 5 4 8" xfId="20741"/>
    <cellStyle name="Normal 14 3 5 5" xfId="3879"/>
    <cellStyle name="Normal 14 3 5 5 2" xfId="6007"/>
    <cellStyle name="Normal 14 3 5 5 2 2" xfId="7659"/>
    <cellStyle name="Normal 14 3 5 5 2 2 2" xfId="13506"/>
    <cellStyle name="Normal 14 3 5 5 2 2 2 2" xfId="32000"/>
    <cellStyle name="Normal 14 3 5 5 2 2 2 3" xfId="47331"/>
    <cellStyle name="Normal 14 3 5 5 2 2 3" xfId="13505"/>
    <cellStyle name="Normal 14 3 5 5 2 2 3 2" xfId="31999"/>
    <cellStyle name="Normal 14 3 5 5 2 2 3 3" xfId="47330"/>
    <cellStyle name="Normal 14 3 5 5 2 2 4" xfId="26180"/>
    <cellStyle name="Normal 14 3 5 5 2 2 5" xfId="41537"/>
    <cellStyle name="Normal 14 3 5 5 2 3" xfId="13507"/>
    <cellStyle name="Normal 14 3 5 5 2 3 2" xfId="32001"/>
    <cellStyle name="Normal 14 3 5 5 2 3 3" xfId="47332"/>
    <cellStyle name="Normal 14 3 5 5 2 4" xfId="13504"/>
    <cellStyle name="Normal 14 3 5 5 2 4 2" xfId="31998"/>
    <cellStyle name="Normal 14 3 5 5 2 4 3" xfId="47329"/>
    <cellStyle name="Normal 14 3 5 5 2 5" xfId="24553"/>
    <cellStyle name="Normal 14 3 5 5 2 6" xfId="39933"/>
    <cellStyle name="Normal 14 3 5 5 3" xfId="7660"/>
    <cellStyle name="Normal 14 3 5 5 3 2" xfId="7661"/>
    <cellStyle name="Normal 14 3 5 5 3 2 2" xfId="13510"/>
    <cellStyle name="Normal 14 3 5 5 3 2 2 2" xfId="32004"/>
    <cellStyle name="Normal 14 3 5 5 3 2 2 3" xfId="47335"/>
    <cellStyle name="Normal 14 3 5 5 3 2 3" xfId="13509"/>
    <cellStyle name="Normal 14 3 5 5 3 2 3 2" xfId="32003"/>
    <cellStyle name="Normal 14 3 5 5 3 2 3 3" xfId="47334"/>
    <cellStyle name="Normal 14 3 5 5 3 2 4" xfId="26182"/>
    <cellStyle name="Normal 14 3 5 5 3 2 5" xfId="41539"/>
    <cellStyle name="Normal 14 3 5 5 3 3" xfId="13511"/>
    <cellStyle name="Normal 14 3 5 5 3 3 2" xfId="32005"/>
    <cellStyle name="Normal 14 3 5 5 3 3 3" xfId="47336"/>
    <cellStyle name="Normal 14 3 5 5 3 4" xfId="13508"/>
    <cellStyle name="Normal 14 3 5 5 3 4 2" xfId="32002"/>
    <cellStyle name="Normal 14 3 5 5 3 4 3" xfId="47333"/>
    <cellStyle name="Normal 14 3 5 5 3 5" xfId="26181"/>
    <cellStyle name="Normal 14 3 5 5 3 6" xfId="41538"/>
    <cellStyle name="Normal 14 3 5 5 4" xfId="7662"/>
    <cellStyle name="Normal 14 3 5 5 4 2" xfId="13513"/>
    <cellStyle name="Normal 14 3 5 5 4 2 2" xfId="32007"/>
    <cellStyle name="Normal 14 3 5 5 4 2 3" xfId="47338"/>
    <cellStyle name="Normal 14 3 5 5 4 3" xfId="13512"/>
    <cellStyle name="Normal 14 3 5 5 4 3 2" xfId="32006"/>
    <cellStyle name="Normal 14 3 5 5 4 3 3" xfId="47337"/>
    <cellStyle name="Normal 14 3 5 5 4 4" xfId="26183"/>
    <cellStyle name="Normal 14 3 5 5 4 5" xfId="41540"/>
    <cellStyle name="Normal 14 3 5 5 5" xfId="13514"/>
    <cellStyle name="Normal 14 3 5 5 5 2" xfId="32008"/>
    <cellStyle name="Normal 14 3 5 5 5 3" xfId="47339"/>
    <cellStyle name="Normal 14 3 5 5 6" xfId="13503"/>
    <cellStyle name="Normal 14 3 5 5 6 2" xfId="31997"/>
    <cellStyle name="Normal 14 3 5 5 6 3" xfId="47328"/>
    <cellStyle name="Normal 14 3 5 5 7" xfId="23066"/>
    <cellStyle name="Normal 14 3 5 5 8" xfId="39162"/>
    <cellStyle name="Normal 14 3 5 6" xfId="20114"/>
    <cellStyle name="Normal 14 3 5 6 2" xfId="38574"/>
    <cellStyle name="Normal 14 3 5 6 3" xfId="53872"/>
    <cellStyle name="Normal 14 3 5 7" xfId="21520"/>
    <cellStyle name="Normal 14 3 5 8" xfId="21296"/>
    <cellStyle name="Normal 14 3 6" xfId="1380"/>
    <cellStyle name="Normal 14 3 6 2" xfId="1381"/>
    <cellStyle name="Normal 14 3 6 2 2" xfId="20117"/>
    <cellStyle name="Normal 14 3 6 2 2 2" xfId="38577"/>
    <cellStyle name="Normal 14 3 6 2 2 3" xfId="53875"/>
    <cellStyle name="Normal 14 3 6 2 3" xfId="2864"/>
    <cellStyle name="Normal 14 3 6 2 4" xfId="21523"/>
    <cellStyle name="Normal 14 3 6 2 5" xfId="24003"/>
    <cellStyle name="Normal 14 3 6 3" xfId="1382"/>
    <cellStyle name="Normal 14 3 6 4" xfId="3583"/>
    <cellStyle name="Normal 14 3 6 4 2" xfId="5865"/>
    <cellStyle name="Normal 14 3 6 4 2 2" xfId="7663"/>
    <cellStyle name="Normal 14 3 6 4 2 2 2" xfId="13518"/>
    <cellStyle name="Normal 14 3 6 4 2 2 2 2" xfId="32012"/>
    <cellStyle name="Normal 14 3 6 4 2 2 2 3" xfId="47343"/>
    <cellStyle name="Normal 14 3 6 4 2 2 3" xfId="13517"/>
    <cellStyle name="Normal 14 3 6 4 2 2 3 2" xfId="32011"/>
    <cellStyle name="Normal 14 3 6 4 2 2 3 3" xfId="47342"/>
    <cellStyle name="Normal 14 3 6 4 2 2 4" xfId="26184"/>
    <cellStyle name="Normal 14 3 6 4 2 2 5" xfId="41541"/>
    <cellStyle name="Normal 14 3 6 4 2 3" xfId="13519"/>
    <cellStyle name="Normal 14 3 6 4 2 3 2" xfId="32013"/>
    <cellStyle name="Normal 14 3 6 4 2 3 3" xfId="47344"/>
    <cellStyle name="Normal 14 3 6 4 2 4" xfId="13516"/>
    <cellStyle name="Normal 14 3 6 4 2 4 2" xfId="32010"/>
    <cellStyle name="Normal 14 3 6 4 2 4 3" xfId="47341"/>
    <cellStyle name="Normal 14 3 6 4 2 5" xfId="24411"/>
    <cellStyle name="Normal 14 3 6 4 2 6" xfId="39791"/>
    <cellStyle name="Normal 14 3 6 4 3" xfId="7664"/>
    <cellStyle name="Normal 14 3 6 4 3 2" xfId="7665"/>
    <cellStyle name="Normal 14 3 6 4 3 2 2" xfId="13522"/>
    <cellStyle name="Normal 14 3 6 4 3 2 2 2" xfId="32016"/>
    <cellStyle name="Normal 14 3 6 4 3 2 2 3" xfId="47347"/>
    <cellStyle name="Normal 14 3 6 4 3 2 3" xfId="13521"/>
    <cellStyle name="Normal 14 3 6 4 3 2 3 2" xfId="32015"/>
    <cellStyle name="Normal 14 3 6 4 3 2 3 3" xfId="47346"/>
    <cellStyle name="Normal 14 3 6 4 3 2 4" xfId="26186"/>
    <cellStyle name="Normal 14 3 6 4 3 2 5" xfId="41543"/>
    <cellStyle name="Normal 14 3 6 4 3 3" xfId="13523"/>
    <cellStyle name="Normal 14 3 6 4 3 3 2" xfId="32017"/>
    <cellStyle name="Normal 14 3 6 4 3 3 3" xfId="47348"/>
    <cellStyle name="Normal 14 3 6 4 3 4" xfId="13520"/>
    <cellStyle name="Normal 14 3 6 4 3 4 2" xfId="32014"/>
    <cellStyle name="Normal 14 3 6 4 3 4 3" xfId="47345"/>
    <cellStyle name="Normal 14 3 6 4 3 5" xfId="26185"/>
    <cellStyle name="Normal 14 3 6 4 3 6" xfId="41542"/>
    <cellStyle name="Normal 14 3 6 4 4" xfId="7666"/>
    <cellStyle name="Normal 14 3 6 4 4 2" xfId="13525"/>
    <cellStyle name="Normal 14 3 6 4 4 2 2" xfId="32019"/>
    <cellStyle name="Normal 14 3 6 4 4 2 3" xfId="47350"/>
    <cellStyle name="Normal 14 3 6 4 4 3" xfId="13524"/>
    <cellStyle name="Normal 14 3 6 4 4 3 2" xfId="32018"/>
    <cellStyle name="Normal 14 3 6 4 4 3 3" xfId="47349"/>
    <cellStyle name="Normal 14 3 6 4 4 4" xfId="26187"/>
    <cellStyle name="Normal 14 3 6 4 4 5" xfId="41544"/>
    <cellStyle name="Normal 14 3 6 4 5" xfId="13526"/>
    <cellStyle name="Normal 14 3 6 4 5 2" xfId="32020"/>
    <cellStyle name="Normal 14 3 6 4 5 3" xfId="47351"/>
    <cellStyle name="Normal 14 3 6 4 6" xfId="13515"/>
    <cellStyle name="Normal 14 3 6 4 6 2" xfId="32009"/>
    <cellStyle name="Normal 14 3 6 4 6 3" xfId="47340"/>
    <cellStyle name="Normal 14 3 6 4 7" xfId="22781"/>
    <cellStyle name="Normal 14 3 6 4 8" xfId="20742"/>
    <cellStyle name="Normal 14 3 6 5" xfId="3880"/>
    <cellStyle name="Normal 14 3 6 5 2" xfId="6008"/>
    <cellStyle name="Normal 14 3 6 5 2 2" xfId="7667"/>
    <cellStyle name="Normal 14 3 6 5 2 2 2" xfId="13530"/>
    <cellStyle name="Normal 14 3 6 5 2 2 2 2" xfId="32024"/>
    <cellStyle name="Normal 14 3 6 5 2 2 2 3" xfId="47355"/>
    <cellStyle name="Normal 14 3 6 5 2 2 3" xfId="13529"/>
    <cellStyle name="Normal 14 3 6 5 2 2 3 2" xfId="32023"/>
    <cellStyle name="Normal 14 3 6 5 2 2 3 3" xfId="47354"/>
    <cellStyle name="Normal 14 3 6 5 2 2 4" xfId="26188"/>
    <cellStyle name="Normal 14 3 6 5 2 2 5" xfId="41545"/>
    <cellStyle name="Normal 14 3 6 5 2 3" xfId="13531"/>
    <cellStyle name="Normal 14 3 6 5 2 3 2" xfId="32025"/>
    <cellStyle name="Normal 14 3 6 5 2 3 3" xfId="47356"/>
    <cellStyle name="Normal 14 3 6 5 2 4" xfId="13528"/>
    <cellStyle name="Normal 14 3 6 5 2 4 2" xfId="32022"/>
    <cellStyle name="Normal 14 3 6 5 2 4 3" xfId="47353"/>
    <cellStyle name="Normal 14 3 6 5 2 5" xfId="24554"/>
    <cellStyle name="Normal 14 3 6 5 2 6" xfId="39934"/>
    <cellStyle name="Normal 14 3 6 5 3" xfId="7668"/>
    <cellStyle name="Normal 14 3 6 5 3 2" xfId="7669"/>
    <cellStyle name="Normal 14 3 6 5 3 2 2" xfId="13534"/>
    <cellStyle name="Normal 14 3 6 5 3 2 2 2" xfId="32028"/>
    <cellStyle name="Normal 14 3 6 5 3 2 2 3" xfId="47359"/>
    <cellStyle name="Normal 14 3 6 5 3 2 3" xfId="13533"/>
    <cellStyle name="Normal 14 3 6 5 3 2 3 2" xfId="32027"/>
    <cellStyle name="Normal 14 3 6 5 3 2 3 3" xfId="47358"/>
    <cellStyle name="Normal 14 3 6 5 3 2 4" xfId="26190"/>
    <cellStyle name="Normal 14 3 6 5 3 2 5" xfId="41547"/>
    <cellStyle name="Normal 14 3 6 5 3 3" xfId="13535"/>
    <cellStyle name="Normal 14 3 6 5 3 3 2" xfId="32029"/>
    <cellStyle name="Normal 14 3 6 5 3 3 3" xfId="47360"/>
    <cellStyle name="Normal 14 3 6 5 3 4" xfId="13532"/>
    <cellStyle name="Normal 14 3 6 5 3 4 2" xfId="32026"/>
    <cellStyle name="Normal 14 3 6 5 3 4 3" xfId="47357"/>
    <cellStyle name="Normal 14 3 6 5 3 5" xfId="26189"/>
    <cellStyle name="Normal 14 3 6 5 3 6" xfId="41546"/>
    <cellStyle name="Normal 14 3 6 5 4" xfId="7670"/>
    <cellStyle name="Normal 14 3 6 5 4 2" xfId="13537"/>
    <cellStyle name="Normal 14 3 6 5 4 2 2" xfId="32031"/>
    <cellStyle name="Normal 14 3 6 5 4 2 3" xfId="47362"/>
    <cellStyle name="Normal 14 3 6 5 4 3" xfId="13536"/>
    <cellStyle name="Normal 14 3 6 5 4 3 2" xfId="32030"/>
    <cellStyle name="Normal 14 3 6 5 4 3 3" xfId="47361"/>
    <cellStyle name="Normal 14 3 6 5 4 4" xfId="26191"/>
    <cellStyle name="Normal 14 3 6 5 4 5" xfId="41548"/>
    <cellStyle name="Normal 14 3 6 5 5" xfId="13538"/>
    <cellStyle name="Normal 14 3 6 5 5 2" xfId="32032"/>
    <cellStyle name="Normal 14 3 6 5 5 3" xfId="47363"/>
    <cellStyle name="Normal 14 3 6 5 6" xfId="13527"/>
    <cellStyle name="Normal 14 3 6 5 6 2" xfId="32021"/>
    <cellStyle name="Normal 14 3 6 5 6 3" xfId="47352"/>
    <cellStyle name="Normal 14 3 6 5 7" xfId="23067"/>
    <cellStyle name="Normal 14 3 6 5 8" xfId="39163"/>
    <cellStyle name="Normal 14 3 6 6" xfId="20116"/>
    <cellStyle name="Normal 14 3 6 6 2" xfId="38576"/>
    <cellStyle name="Normal 14 3 6 6 3" xfId="53874"/>
    <cellStyle name="Normal 14 3 6 7" xfId="21522"/>
    <cellStyle name="Normal 14 3 6 8" xfId="24004"/>
    <cellStyle name="Normal 14 3 7" xfId="1383"/>
    <cellStyle name="Normal 14 3 7 2" xfId="1384"/>
    <cellStyle name="Normal 14 3 7 2 2" xfId="20119"/>
    <cellStyle name="Normal 14 3 7 2 2 2" xfId="38579"/>
    <cellStyle name="Normal 14 3 7 2 2 3" xfId="53877"/>
    <cellStyle name="Normal 14 3 7 2 3" xfId="2865"/>
    <cellStyle name="Normal 14 3 7 2 4" xfId="21525"/>
    <cellStyle name="Normal 14 3 7 2 5" xfId="21294"/>
    <cellStyle name="Normal 14 3 7 3" xfId="1385"/>
    <cellStyle name="Normal 14 3 7 4" xfId="3582"/>
    <cellStyle name="Normal 14 3 7 4 2" xfId="5864"/>
    <cellStyle name="Normal 14 3 7 4 2 2" xfId="7671"/>
    <cellStyle name="Normal 14 3 7 4 2 2 2" xfId="13542"/>
    <cellStyle name="Normal 14 3 7 4 2 2 2 2" xfId="32036"/>
    <cellStyle name="Normal 14 3 7 4 2 2 2 3" xfId="47367"/>
    <cellStyle name="Normal 14 3 7 4 2 2 3" xfId="13541"/>
    <cellStyle name="Normal 14 3 7 4 2 2 3 2" xfId="32035"/>
    <cellStyle name="Normal 14 3 7 4 2 2 3 3" xfId="47366"/>
    <cellStyle name="Normal 14 3 7 4 2 2 4" xfId="26192"/>
    <cellStyle name="Normal 14 3 7 4 2 2 5" xfId="41549"/>
    <cellStyle name="Normal 14 3 7 4 2 3" xfId="13543"/>
    <cellStyle name="Normal 14 3 7 4 2 3 2" xfId="32037"/>
    <cellStyle name="Normal 14 3 7 4 2 3 3" xfId="47368"/>
    <cellStyle name="Normal 14 3 7 4 2 4" xfId="13540"/>
    <cellStyle name="Normal 14 3 7 4 2 4 2" xfId="32034"/>
    <cellStyle name="Normal 14 3 7 4 2 4 3" xfId="47365"/>
    <cellStyle name="Normal 14 3 7 4 2 5" xfId="24410"/>
    <cellStyle name="Normal 14 3 7 4 2 6" xfId="39790"/>
    <cellStyle name="Normal 14 3 7 4 3" xfId="7672"/>
    <cellStyle name="Normal 14 3 7 4 3 2" xfId="7673"/>
    <cellStyle name="Normal 14 3 7 4 3 2 2" xfId="13546"/>
    <cellStyle name="Normal 14 3 7 4 3 2 2 2" xfId="32040"/>
    <cellStyle name="Normal 14 3 7 4 3 2 2 3" xfId="47371"/>
    <cellStyle name="Normal 14 3 7 4 3 2 3" xfId="13545"/>
    <cellStyle name="Normal 14 3 7 4 3 2 3 2" xfId="32039"/>
    <cellStyle name="Normal 14 3 7 4 3 2 3 3" xfId="47370"/>
    <cellStyle name="Normal 14 3 7 4 3 2 4" xfId="26194"/>
    <cellStyle name="Normal 14 3 7 4 3 2 5" xfId="41551"/>
    <cellStyle name="Normal 14 3 7 4 3 3" xfId="13547"/>
    <cellStyle name="Normal 14 3 7 4 3 3 2" xfId="32041"/>
    <cellStyle name="Normal 14 3 7 4 3 3 3" xfId="47372"/>
    <cellStyle name="Normal 14 3 7 4 3 4" xfId="13544"/>
    <cellStyle name="Normal 14 3 7 4 3 4 2" xfId="32038"/>
    <cellStyle name="Normal 14 3 7 4 3 4 3" xfId="47369"/>
    <cellStyle name="Normal 14 3 7 4 3 5" xfId="26193"/>
    <cellStyle name="Normal 14 3 7 4 3 6" xfId="41550"/>
    <cellStyle name="Normal 14 3 7 4 4" xfId="7674"/>
    <cellStyle name="Normal 14 3 7 4 4 2" xfId="13549"/>
    <cellStyle name="Normal 14 3 7 4 4 2 2" xfId="32043"/>
    <cellStyle name="Normal 14 3 7 4 4 2 3" xfId="47374"/>
    <cellStyle name="Normal 14 3 7 4 4 3" xfId="13548"/>
    <cellStyle name="Normal 14 3 7 4 4 3 2" xfId="32042"/>
    <cellStyle name="Normal 14 3 7 4 4 3 3" xfId="47373"/>
    <cellStyle name="Normal 14 3 7 4 4 4" xfId="26195"/>
    <cellStyle name="Normal 14 3 7 4 4 5" xfId="41552"/>
    <cellStyle name="Normal 14 3 7 4 5" xfId="13550"/>
    <cellStyle name="Normal 14 3 7 4 5 2" xfId="32044"/>
    <cellStyle name="Normal 14 3 7 4 5 3" xfId="47375"/>
    <cellStyle name="Normal 14 3 7 4 6" xfId="13539"/>
    <cellStyle name="Normal 14 3 7 4 6 2" xfId="32033"/>
    <cellStyle name="Normal 14 3 7 4 6 3" xfId="47364"/>
    <cellStyle name="Normal 14 3 7 4 7" xfId="22780"/>
    <cellStyle name="Normal 14 3 7 4 8" xfId="20743"/>
    <cellStyle name="Normal 14 3 7 5" xfId="3881"/>
    <cellStyle name="Normal 14 3 7 5 2" xfId="6009"/>
    <cellStyle name="Normal 14 3 7 5 2 2" xfId="7675"/>
    <cellStyle name="Normal 14 3 7 5 2 2 2" xfId="13554"/>
    <cellStyle name="Normal 14 3 7 5 2 2 2 2" xfId="32048"/>
    <cellStyle name="Normal 14 3 7 5 2 2 2 3" xfId="47379"/>
    <cellStyle name="Normal 14 3 7 5 2 2 3" xfId="13553"/>
    <cellStyle name="Normal 14 3 7 5 2 2 3 2" xfId="32047"/>
    <cellStyle name="Normal 14 3 7 5 2 2 3 3" xfId="47378"/>
    <cellStyle name="Normal 14 3 7 5 2 2 4" xfId="26196"/>
    <cellStyle name="Normal 14 3 7 5 2 2 5" xfId="41553"/>
    <cellStyle name="Normal 14 3 7 5 2 3" xfId="13555"/>
    <cellStyle name="Normal 14 3 7 5 2 3 2" xfId="32049"/>
    <cellStyle name="Normal 14 3 7 5 2 3 3" xfId="47380"/>
    <cellStyle name="Normal 14 3 7 5 2 4" xfId="13552"/>
    <cellStyle name="Normal 14 3 7 5 2 4 2" xfId="32046"/>
    <cellStyle name="Normal 14 3 7 5 2 4 3" xfId="47377"/>
    <cellStyle name="Normal 14 3 7 5 2 5" xfId="24555"/>
    <cellStyle name="Normal 14 3 7 5 2 6" xfId="39935"/>
    <cellStyle name="Normal 14 3 7 5 3" xfId="7676"/>
    <cellStyle name="Normal 14 3 7 5 3 2" xfId="7677"/>
    <cellStyle name="Normal 14 3 7 5 3 2 2" xfId="13558"/>
    <cellStyle name="Normal 14 3 7 5 3 2 2 2" xfId="32052"/>
    <cellStyle name="Normal 14 3 7 5 3 2 2 3" xfId="47383"/>
    <cellStyle name="Normal 14 3 7 5 3 2 3" xfId="13557"/>
    <cellStyle name="Normal 14 3 7 5 3 2 3 2" xfId="32051"/>
    <cellStyle name="Normal 14 3 7 5 3 2 3 3" xfId="47382"/>
    <cellStyle name="Normal 14 3 7 5 3 2 4" xfId="26198"/>
    <cellStyle name="Normal 14 3 7 5 3 2 5" xfId="41555"/>
    <cellStyle name="Normal 14 3 7 5 3 3" xfId="13559"/>
    <cellStyle name="Normal 14 3 7 5 3 3 2" xfId="32053"/>
    <cellStyle name="Normal 14 3 7 5 3 3 3" xfId="47384"/>
    <cellStyle name="Normal 14 3 7 5 3 4" xfId="13556"/>
    <cellStyle name="Normal 14 3 7 5 3 4 2" xfId="32050"/>
    <cellStyle name="Normal 14 3 7 5 3 4 3" xfId="47381"/>
    <cellStyle name="Normal 14 3 7 5 3 5" xfId="26197"/>
    <cellStyle name="Normal 14 3 7 5 3 6" xfId="41554"/>
    <cellStyle name="Normal 14 3 7 5 4" xfId="7678"/>
    <cellStyle name="Normal 14 3 7 5 4 2" xfId="13561"/>
    <cellStyle name="Normal 14 3 7 5 4 2 2" xfId="32055"/>
    <cellStyle name="Normal 14 3 7 5 4 2 3" xfId="47386"/>
    <cellStyle name="Normal 14 3 7 5 4 3" xfId="13560"/>
    <cellStyle name="Normal 14 3 7 5 4 3 2" xfId="32054"/>
    <cellStyle name="Normal 14 3 7 5 4 3 3" xfId="47385"/>
    <cellStyle name="Normal 14 3 7 5 4 4" xfId="26199"/>
    <cellStyle name="Normal 14 3 7 5 4 5" xfId="41556"/>
    <cellStyle name="Normal 14 3 7 5 5" xfId="13562"/>
    <cellStyle name="Normal 14 3 7 5 5 2" xfId="32056"/>
    <cellStyle name="Normal 14 3 7 5 5 3" xfId="47387"/>
    <cellStyle name="Normal 14 3 7 5 6" xfId="13551"/>
    <cellStyle name="Normal 14 3 7 5 6 2" xfId="32045"/>
    <cellStyle name="Normal 14 3 7 5 6 3" xfId="47376"/>
    <cellStyle name="Normal 14 3 7 5 7" xfId="23068"/>
    <cellStyle name="Normal 14 3 7 5 8" xfId="39164"/>
    <cellStyle name="Normal 14 3 7 6" xfId="20118"/>
    <cellStyle name="Normal 14 3 7 6 2" xfId="38578"/>
    <cellStyle name="Normal 14 3 7 6 3" xfId="53876"/>
    <cellStyle name="Normal 14 3 7 7" xfId="21524"/>
    <cellStyle name="Normal 14 3 7 8" xfId="24002"/>
    <cellStyle name="Normal 14 3 8" xfId="1386"/>
    <cellStyle name="Normal 14 3 8 2" xfId="1387"/>
    <cellStyle name="Normal 14 3 8 2 2" xfId="20121"/>
    <cellStyle name="Normal 14 3 8 2 2 2" xfId="38581"/>
    <cellStyle name="Normal 14 3 8 2 2 3" xfId="53879"/>
    <cellStyle name="Normal 14 3 8 2 3" xfId="2866"/>
    <cellStyle name="Normal 14 3 8 2 4" xfId="21527"/>
    <cellStyle name="Normal 14 3 8 2 5" xfId="24000"/>
    <cellStyle name="Normal 14 3 8 3" xfId="1388"/>
    <cellStyle name="Normal 14 3 8 4" xfId="3581"/>
    <cellStyle name="Normal 14 3 8 4 2" xfId="5863"/>
    <cellStyle name="Normal 14 3 8 4 2 2" xfId="7679"/>
    <cellStyle name="Normal 14 3 8 4 2 2 2" xfId="13566"/>
    <cellStyle name="Normal 14 3 8 4 2 2 2 2" xfId="32060"/>
    <cellStyle name="Normal 14 3 8 4 2 2 2 3" xfId="47391"/>
    <cellStyle name="Normal 14 3 8 4 2 2 3" xfId="13565"/>
    <cellStyle name="Normal 14 3 8 4 2 2 3 2" xfId="32059"/>
    <cellStyle name="Normal 14 3 8 4 2 2 3 3" xfId="47390"/>
    <cellStyle name="Normal 14 3 8 4 2 2 4" xfId="26200"/>
    <cellStyle name="Normal 14 3 8 4 2 2 5" xfId="41557"/>
    <cellStyle name="Normal 14 3 8 4 2 3" xfId="13567"/>
    <cellStyle name="Normal 14 3 8 4 2 3 2" xfId="32061"/>
    <cellStyle name="Normal 14 3 8 4 2 3 3" xfId="47392"/>
    <cellStyle name="Normal 14 3 8 4 2 4" xfId="13564"/>
    <cellStyle name="Normal 14 3 8 4 2 4 2" xfId="32058"/>
    <cellStyle name="Normal 14 3 8 4 2 4 3" xfId="47389"/>
    <cellStyle name="Normal 14 3 8 4 2 5" xfId="24409"/>
    <cellStyle name="Normal 14 3 8 4 2 6" xfId="39789"/>
    <cellStyle name="Normal 14 3 8 4 3" xfId="7680"/>
    <cellStyle name="Normal 14 3 8 4 3 2" xfId="7681"/>
    <cellStyle name="Normal 14 3 8 4 3 2 2" xfId="13570"/>
    <cellStyle name="Normal 14 3 8 4 3 2 2 2" xfId="32064"/>
    <cellStyle name="Normal 14 3 8 4 3 2 2 3" xfId="47395"/>
    <cellStyle name="Normal 14 3 8 4 3 2 3" xfId="13569"/>
    <cellStyle name="Normal 14 3 8 4 3 2 3 2" xfId="32063"/>
    <cellStyle name="Normal 14 3 8 4 3 2 3 3" xfId="47394"/>
    <cellStyle name="Normal 14 3 8 4 3 2 4" xfId="26202"/>
    <cellStyle name="Normal 14 3 8 4 3 2 5" xfId="41559"/>
    <cellStyle name="Normal 14 3 8 4 3 3" xfId="13571"/>
    <cellStyle name="Normal 14 3 8 4 3 3 2" xfId="32065"/>
    <cellStyle name="Normal 14 3 8 4 3 3 3" xfId="47396"/>
    <cellStyle name="Normal 14 3 8 4 3 4" xfId="13568"/>
    <cellStyle name="Normal 14 3 8 4 3 4 2" xfId="32062"/>
    <cellStyle name="Normal 14 3 8 4 3 4 3" xfId="47393"/>
    <cellStyle name="Normal 14 3 8 4 3 5" xfId="26201"/>
    <cellStyle name="Normal 14 3 8 4 3 6" xfId="41558"/>
    <cellStyle name="Normal 14 3 8 4 4" xfId="7682"/>
    <cellStyle name="Normal 14 3 8 4 4 2" xfId="13573"/>
    <cellStyle name="Normal 14 3 8 4 4 2 2" xfId="32067"/>
    <cellStyle name="Normal 14 3 8 4 4 2 3" xfId="47398"/>
    <cellStyle name="Normal 14 3 8 4 4 3" xfId="13572"/>
    <cellStyle name="Normal 14 3 8 4 4 3 2" xfId="32066"/>
    <cellStyle name="Normal 14 3 8 4 4 3 3" xfId="47397"/>
    <cellStyle name="Normal 14 3 8 4 4 4" xfId="26203"/>
    <cellStyle name="Normal 14 3 8 4 4 5" xfId="41560"/>
    <cellStyle name="Normal 14 3 8 4 5" xfId="13574"/>
    <cellStyle name="Normal 14 3 8 4 5 2" xfId="32068"/>
    <cellStyle name="Normal 14 3 8 4 5 3" xfId="47399"/>
    <cellStyle name="Normal 14 3 8 4 6" xfId="13563"/>
    <cellStyle name="Normal 14 3 8 4 6 2" xfId="32057"/>
    <cellStyle name="Normal 14 3 8 4 6 3" xfId="47388"/>
    <cellStyle name="Normal 14 3 8 4 7" xfId="22779"/>
    <cellStyle name="Normal 14 3 8 4 8" xfId="20744"/>
    <cellStyle name="Normal 14 3 8 5" xfId="3882"/>
    <cellStyle name="Normal 14 3 8 5 2" xfId="6010"/>
    <cellStyle name="Normal 14 3 8 5 2 2" xfId="7683"/>
    <cellStyle name="Normal 14 3 8 5 2 2 2" xfId="13578"/>
    <cellStyle name="Normal 14 3 8 5 2 2 2 2" xfId="32072"/>
    <cellStyle name="Normal 14 3 8 5 2 2 2 3" xfId="47403"/>
    <cellStyle name="Normal 14 3 8 5 2 2 3" xfId="13577"/>
    <cellStyle name="Normal 14 3 8 5 2 2 3 2" xfId="32071"/>
    <cellStyle name="Normal 14 3 8 5 2 2 3 3" xfId="47402"/>
    <cellStyle name="Normal 14 3 8 5 2 2 4" xfId="26204"/>
    <cellStyle name="Normal 14 3 8 5 2 2 5" xfId="41561"/>
    <cellStyle name="Normal 14 3 8 5 2 3" xfId="13579"/>
    <cellStyle name="Normal 14 3 8 5 2 3 2" xfId="32073"/>
    <cellStyle name="Normal 14 3 8 5 2 3 3" xfId="47404"/>
    <cellStyle name="Normal 14 3 8 5 2 4" xfId="13576"/>
    <cellStyle name="Normal 14 3 8 5 2 4 2" xfId="32070"/>
    <cellStyle name="Normal 14 3 8 5 2 4 3" xfId="47401"/>
    <cellStyle name="Normal 14 3 8 5 2 5" xfId="24556"/>
    <cellStyle name="Normal 14 3 8 5 2 6" xfId="39936"/>
    <cellStyle name="Normal 14 3 8 5 3" xfId="7684"/>
    <cellStyle name="Normal 14 3 8 5 3 2" xfId="7685"/>
    <cellStyle name="Normal 14 3 8 5 3 2 2" xfId="13582"/>
    <cellStyle name="Normal 14 3 8 5 3 2 2 2" xfId="32076"/>
    <cellStyle name="Normal 14 3 8 5 3 2 2 3" xfId="47407"/>
    <cellStyle name="Normal 14 3 8 5 3 2 3" xfId="13581"/>
    <cellStyle name="Normal 14 3 8 5 3 2 3 2" xfId="32075"/>
    <cellStyle name="Normal 14 3 8 5 3 2 3 3" xfId="47406"/>
    <cellStyle name="Normal 14 3 8 5 3 2 4" xfId="26206"/>
    <cellStyle name="Normal 14 3 8 5 3 2 5" xfId="41563"/>
    <cellStyle name="Normal 14 3 8 5 3 3" xfId="13583"/>
    <cellStyle name="Normal 14 3 8 5 3 3 2" xfId="32077"/>
    <cellStyle name="Normal 14 3 8 5 3 3 3" xfId="47408"/>
    <cellStyle name="Normal 14 3 8 5 3 4" xfId="13580"/>
    <cellStyle name="Normal 14 3 8 5 3 4 2" xfId="32074"/>
    <cellStyle name="Normal 14 3 8 5 3 4 3" xfId="47405"/>
    <cellStyle name="Normal 14 3 8 5 3 5" xfId="26205"/>
    <cellStyle name="Normal 14 3 8 5 3 6" xfId="41562"/>
    <cellStyle name="Normal 14 3 8 5 4" xfId="7686"/>
    <cellStyle name="Normal 14 3 8 5 4 2" xfId="13585"/>
    <cellStyle name="Normal 14 3 8 5 4 2 2" xfId="32079"/>
    <cellStyle name="Normal 14 3 8 5 4 2 3" xfId="47410"/>
    <cellStyle name="Normal 14 3 8 5 4 3" xfId="13584"/>
    <cellStyle name="Normal 14 3 8 5 4 3 2" xfId="32078"/>
    <cellStyle name="Normal 14 3 8 5 4 3 3" xfId="47409"/>
    <cellStyle name="Normal 14 3 8 5 4 4" xfId="26207"/>
    <cellStyle name="Normal 14 3 8 5 4 5" xfId="41564"/>
    <cellStyle name="Normal 14 3 8 5 5" xfId="13586"/>
    <cellStyle name="Normal 14 3 8 5 5 2" xfId="32080"/>
    <cellStyle name="Normal 14 3 8 5 5 3" xfId="47411"/>
    <cellStyle name="Normal 14 3 8 5 6" xfId="13575"/>
    <cellStyle name="Normal 14 3 8 5 6 2" xfId="32069"/>
    <cellStyle name="Normal 14 3 8 5 6 3" xfId="47400"/>
    <cellStyle name="Normal 14 3 8 5 7" xfId="23069"/>
    <cellStyle name="Normal 14 3 8 5 8" xfId="39165"/>
    <cellStyle name="Normal 14 3 8 6" xfId="20120"/>
    <cellStyle name="Normal 14 3 8 6 2" xfId="38580"/>
    <cellStyle name="Normal 14 3 8 6 3" xfId="53878"/>
    <cellStyle name="Normal 14 3 8 7" xfId="21526"/>
    <cellStyle name="Normal 14 3 8 8" xfId="24001"/>
    <cellStyle name="Normal 14 3 9" xfId="1389"/>
    <cellStyle name="Normal 14 3 9 2" xfId="1390"/>
    <cellStyle name="Normal 14 3 9 2 2" xfId="20123"/>
    <cellStyle name="Normal 14 3 9 2 2 2" xfId="38583"/>
    <cellStyle name="Normal 14 3 9 2 2 3" xfId="53881"/>
    <cellStyle name="Normal 14 3 9 2 3" xfId="2867"/>
    <cellStyle name="Normal 14 3 9 2 4" xfId="21529"/>
    <cellStyle name="Normal 14 3 9 2 5" xfId="23998"/>
    <cellStyle name="Normal 14 3 9 3" xfId="1391"/>
    <cellStyle name="Normal 14 3 9 4" xfId="3580"/>
    <cellStyle name="Normal 14 3 9 4 2" xfId="5862"/>
    <cellStyle name="Normal 14 3 9 4 2 2" xfId="7687"/>
    <cellStyle name="Normal 14 3 9 4 2 2 2" xfId="13590"/>
    <cellStyle name="Normal 14 3 9 4 2 2 2 2" xfId="32084"/>
    <cellStyle name="Normal 14 3 9 4 2 2 2 3" xfId="47415"/>
    <cellStyle name="Normal 14 3 9 4 2 2 3" xfId="13589"/>
    <cellStyle name="Normal 14 3 9 4 2 2 3 2" xfId="32083"/>
    <cellStyle name="Normal 14 3 9 4 2 2 3 3" xfId="47414"/>
    <cellStyle name="Normal 14 3 9 4 2 2 4" xfId="26208"/>
    <cellStyle name="Normal 14 3 9 4 2 2 5" xfId="41565"/>
    <cellStyle name="Normal 14 3 9 4 2 3" xfId="13591"/>
    <cellStyle name="Normal 14 3 9 4 2 3 2" xfId="32085"/>
    <cellStyle name="Normal 14 3 9 4 2 3 3" xfId="47416"/>
    <cellStyle name="Normal 14 3 9 4 2 4" xfId="13588"/>
    <cellStyle name="Normal 14 3 9 4 2 4 2" xfId="32082"/>
    <cellStyle name="Normal 14 3 9 4 2 4 3" xfId="47413"/>
    <cellStyle name="Normal 14 3 9 4 2 5" xfId="24408"/>
    <cellStyle name="Normal 14 3 9 4 2 6" xfId="39788"/>
    <cellStyle name="Normal 14 3 9 4 3" xfId="7688"/>
    <cellStyle name="Normal 14 3 9 4 3 2" xfId="7689"/>
    <cellStyle name="Normal 14 3 9 4 3 2 2" xfId="13594"/>
    <cellStyle name="Normal 14 3 9 4 3 2 2 2" xfId="32088"/>
    <cellStyle name="Normal 14 3 9 4 3 2 2 3" xfId="47419"/>
    <cellStyle name="Normal 14 3 9 4 3 2 3" xfId="13593"/>
    <cellStyle name="Normal 14 3 9 4 3 2 3 2" xfId="32087"/>
    <cellStyle name="Normal 14 3 9 4 3 2 3 3" xfId="47418"/>
    <cellStyle name="Normal 14 3 9 4 3 2 4" xfId="26210"/>
    <cellStyle name="Normal 14 3 9 4 3 2 5" xfId="41567"/>
    <cellStyle name="Normal 14 3 9 4 3 3" xfId="13595"/>
    <cellStyle name="Normal 14 3 9 4 3 3 2" xfId="32089"/>
    <cellStyle name="Normal 14 3 9 4 3 3 3" xfId="47420"/>
    <cellStyle name="Normal 14 3 9 4 3 4" xfId="13592"/>
    <cellStyle name="Normal 14 3 9 4 3 4 2" xfId="32086"/>
    <cellStyle name="Normal 14 3 9 4 3 4 3" xfId="47417"/>
    <cellStyle name="Normal 14 3 9 4 3 5" xfId="26209"/>
    <cellStyle name="Normal 14 3 9 4 3 6" xfId="41566"/>
    <cellStyle name="Normal 14 3 9 4 4" xfId="7690"/>
    <cellStyle name="Normal 14 3 9 4 4 2" xfId="13597"/>
    <cellStyle name="Normal 14 3 9 4 4 2 2" xfId="32091"/>
    <cellStyle name="Normal 14 3 9 4 4 2 3" xfId="47422"/>
    <cellStyle name="Normal 14 3 9 4 4 3" xfId="13596"/>
    <cellStyle name="Normal 14 3 9 4 4 3 2" xfId="32090"/>
    <cellStyle name="Normal 14 3 9 4 4 3 3" xfId="47421"/>
    <cellStyle name="Normal 14 3 9 4 4 4" xfId="26211"/>
    <cellStyle name="Normal 14 3 9 4 4 5" xfId="41568"/>
    <cellStyle name="Normal 14 3 9 4 5" xfId="13598"/>
    <cellStyle name="Normal 14 3 9 4 5 2" xfId="32092"/>
    <cellStyle name="Normal 14 3 9 4 5 3" xfId="47423"/>
    <cellStyle name="Normal 14 3 9 4 6" xfId="13587"/>
    <cellStyle name="Normal 14 3 9 4 6 2" xfId="32081"/>
    <cellStyle name="Normal 14 3 9 4 6 3" xfId="47412"/>
    <cellStyle name="Normal 14 3 9 4 7" xfId="22778"/>
    <cellStyle name="Normal 14 3 9 4 8" xfId="20745"/>
    <cellStyle name="Normal 14 3 9 5" xfId="3883"/>
    <cellStyle name="Normal 14 3 9 5 2" xfId="6011"/>
    <cellStyle name="Normal 14 3 9 5 2 2" xfId="7691"/>
    <cellStyle name="Normal 14 3 9 5 2 2 2" xfId="13602"/>
    <cellStyle name="Normal 14 3 9 5 2 2 2 2" xfId="32096"/>
    <cellStyle name="Normal 14 3 9 5 2 2 2 3" xfId="47427"/>
    <cellStyle name="Normal 14 3 9 5 2 2 3" xfId="13601"/>
    <cellStyle name="Normal 14 3 9 5 2 2 3 2" xfId="32095"/>
    <cellStyle name="Normal 14 3 9 5 2 2 3 3" xfId="47426"/>
    <cellStyle name="Normal 14 3 9 5 2 2 4" xfId="26212"/>
    <cellStyle name="Normal 14 3 9 5 2 2 5" xfId="41569"/>
    <cellStyle name="Normal 14 3 9 5 2 3" xfId="13603"/>
    <cellStyle name="Normal 14 3 9 5 2 3 2" xfId="32097"/>
    <cellStyle name="Normal 14 3 9 5 2 3 3" xfId="47428"/>
    <cellStyle name="Normal 14 3 9 5 2 4" xfId="13600"/>
    <cellStyle name="Normal 14 3 9 5 2 4 2" xfId="32094"/>
    <cellStyle name="Normal 14 3 9 5 2 4 3" xfId="47425"/>
    <cellStyle name="Normal 14 3 9 5 2 5" xfId="24557"/>
    <cellStyle name="Normal 14 3 9 5 2 6" xfId="39937"/>
    <cellStyle name="Normal 14 3 9 5 3" xfId="7692"/>
    <cellStyle name="Normal 14 3 9 5 3 2" xfId="7693"/>
    <cellStyle name="Normal 14 3 9 5 3 2 2" xfId="13606"/>
    <cellStyle name="Normal 14 3 9 5 3 2 2 2" xfId="32100"/>
    <cellStyle name="Normal 14 3 9 5 3 2 2 3" xfId="47431"/>
    <cellStyle name="Normal 14 3 9 5 3 2 3" xfId="13605"/>
    <cellStyle name="Normal 14 3 9 5 3 2 3 2" xfId="32099"/>
    <cellStyle name="Normal 14 3 9 5 3 2 3 3" xfId="47430"/>
    <cellStyle name="Normal 14 3 9 5 3 2 4" xfId="26214"/>
    <cellStyle name="Normal 14 3 9 5 3 2 5" xfId="41571"/>
    <cellStyle name="Normal 14 3 9 5 3 3" xfId="13607"/>
    <cellStyle name="Normal 14 3 9 5 3 3 2" xfId="32101"/>
    <cellStyle name="Normal 14 3 9 5 3 3 3" xfId="47432"/>
    <cellStyle name="Normal 14 3 9 5 3 4" xfId="13604"/>
    <cellStyle name="Normal 14 3 9 5 3 4 2" xfId="32098"/>
    <cellStyle name="Normal 14 3 9 5 3 4 3" xfId="47429"/>
    <cellStyle name="Normal 14 3 9 5 3 5" xfId="26213"/>
    <cellStyle name="Normal 14 3 9 5 3 6" xfId="41570"/>
    <cellStyle name="Normal 14 3 9 5 4" xfId="7694"/>
    <cellStyle name="Normal 14 3 9 5 4 2" xfId="13609"/>
    <cellStyle name="Normal 14 3 9 5 4 2 2" xfId="32103"/>
    <cellStyle name="Normal 14 3 9 5 4 2 3" xfId="47434"/>
    <cellStyle name="Normal 14 3 9 5 4 3" xfId="13608"/>
    <cellStyle name="Normal 14 3 9 5 4 3 2" xfId="32102"/>
    <cellStyle name="Normal 14 3 9 5 4 3 3" xfId="47433"/>
    <cellStyle name="Normal 14 3 9 5 4 4" xfId="26215"/>
    <cellStyle name="Normal 14 3 9 5 4 5" xfId="41572"/>
    <cellStyle name="Normal 14 3 9 5 5" xfId="13610"/>
    <cellStyle name="Normal 14 3 9 5 5 2" xfId="32104"/>
    <cellStyle name="Normal 14 3 9 5 5 3" xfId="47435"/>
    <cellStyle name="Normal 14 3 9 5 6" xfId="13599"/>
    <cellStyle name="Normal 14 3 9 5 6 2" xfId="32093"/>
    <cellStyle name="Normal 14 3 9 5 6 3" xfId="47424"/>
    <cellStyle name="Normal 14 3 9 5 7" xfId="23070"/>
    <cellStyle name="Normal 14 3 9 5 8" xfId="39166"/>
    <cellStyle name="Normal 14 3 9 6" xfId="20122"/>
    <cellStyle name="Normal 14 3 9 6 2" xfId="38582"/>
    <cellStyle name="Normal 14 3 9 6 3" xfId="53880"/>
    <cellStyle name="Normal 14 3 9 7" xfId="21528"/>
    <cellStyle name="Normal 14 3 9 8" xfId="23999"/>
    <cellStyle name="Normal 14 30" xfId="1392"/>
    <cellStyle name="Normal 14 30 2" xfId="1393"/>
    <cellStyle name="Normal 14 30 2 2" xfId="20125"/>
    <cellStyle name="Normal 14 30 2 2 2" xfId="38585"/>
    <cellStyle name="Normal 14 30 2 2 3" xfId="53883"/>
    <cellStyle name="Normal 14 30 2 3" xfId="2868"/>
    <cellStyle name="Normal 14 30 2 4" xfId="21531"/>
    <cellStyle name="Normal 14 30 2 5" xfId="23996"/>
    <cellStyle name="Normal 14 30 3" xfId="1394"/>
    <cellStyle name="Normal 14 30 4" xfId="3579"/>
    <cellStyle name="Normal 14 30 4 2" xfId="5861"/>
    <cellStyle name="Normal 14 30 4 2 2" xfId="7695"/>
    <cellStyle name="Normal 14 30 4 2 2 2" xfId="13614"/>
    <cellStyle name="Normal 14 30 4 2 2 2 2" xfId="32108"/>
    <cellStyle name="Normal 14 30 4 2 2 2 3" xfId="47439"/>
    <cellStyle name="Normal 14 30 4 2 2 3" xfId="13613"/>
    <cellStyle name="Normal 14 30 4 2 2 3 2" xfId="32107"/>
    <cellStyle name="Normal 14 30 4 2 2 3 3" xfId="47438"/>
    <cellStyle name="Normal 14 30 4 2 2 4" xfId="26216"/>
    <cellStyle name="Normal 14 30 4 2 2 5" xfId="41573"/>
    <cellStyle name="Normal 14 30 4 2 3" xfId="13615"/>
    <cellStyle name="Normal 14 30 4 2 3 2" xfId="32109"/>
    <cellStyle name="Normal 14 30 4 2 3 3" xfId="47440"/>
    <cellStyle name="Normal 14 30 4 2 4" xfId="13612"/>
    <cellStyle name="Normal 14 30 4 2 4 2" xfId="32106"/>
    <cellStyle name="Normal 14 30 4 2 4 3" xfId="47437"/>
    <cellStyle name="Normal 14 30 4 2 5" xfId="24407"/>
    <cellStyle name="Normal 14 30 4 2 6" xfId="39787"/>
    <cellStyle name="Normal 14 30 4 3" xfId="7696"/>
    <cellStyle name="Normal 14 30 4 3 2" xfId="7697"/>
    <cellStyle name="Normal 14 30 4 3 2 2" xfId="13618"/>
    <cellStyle name="Normal 14 30 4 3 2 2 2" xfId="32112"/>
    <cellStyle name="Normal 14 30 4 3 2 2 3" xfId="47443"/>
    <cellStyle name="Normal 14 30 4 3 2 3" xfId="13617"/>
    <cellStyle name="Normal 14 30 4 3 2 3 2" xfId="32111"/>
    <cellStyle name="Normal 14 30 4 3 2 3 3" xfId="47442"/>
    <cellStyle name="Normal 14 30 4 3 2 4" xfId="26218"/>
    <cellStyle name="Normal 14 30 4 3 2 5" xfId="41575"/>
    <cellStyle name="Normal 14 30 4 3 3" xfId="13619"/>
    <cellStyle name="Normal 14 30 4 3 3 2" xfId="32113"/>
    <cellStyle name="Normal 14 30 4 3 3 3" xfId="47444"/>
    <cellStyle name="Normal 14 30 4 3 4" xfId="13616"/>
    <cellStyle name="Normal 14 30 4 3 4 2" xfId="32110"/>
    <cellStyle name="Normal 14 30 4 3 4 3" xfId="47441"/>
    <cellStyle name="Normal 14 30 4 3 5" xfId="26217"/>
    <cellStyle name="Normal 14 30 4 3 6" xfId="41574"/>
    <cellStyle name="Normal 14 30 4 4" xfId="7698"/>
    <cellStyle name="Normal 14 30 4 4 2" xfId="13621"/>
    <cellStyle name="Normal 14 30 4 4 2 2" xfId="32115"/>
    <cellStyle name="Normal 14 30 4 4 2 3" xfId="47446"/>
    <cellStyle name="Normal 14 30 4 4 3" xfId="13620"/>
    <cellStyle name="Normal 14 30 4 4 3 2" xfId="32114"/>
    <cellStyle name="Normal 14 30 4 4 3 3" xfId="47445"/>
    <cellStyle name="Normal 14 30 4 4 4" xfId="26219"/>
    <cellStyle name="Normal 14 30 4 4 5" xfId="41576"/>
    <cellStyle name="Normal 14 30 4 5" xfId="13622"/>
    <cellStyle name="Normal 14 30 4 5 2" xfId="32116"/>
    <cellStyle name="Normal 14 30 4 5 3" xfId="47447"/>
    <cellStyle name="Normal 14 30 4 6" xfId="13611"/>
    <cellStyle name="Normal 14 30 4 6 2" xfId="32105"/>
    <cellStyle name="Normal 14 30 4 6 3" xfId="47436"/>
    <cellStyle name="Normal 14 30 4 7" xfId="22777"/>
    <cellStyle name="Normal 14 30 4 8" xfId="23448"/>
    <cellStyle name="Normal 14 30 5" xfId="3884"/>
    <cellStyle name="Normal 14 30 5 2" xfId="6012"/>
    <cellStyle name="Normal 14 30 5 2 2" xfId="7699"/>
    <cellStyle name="Normal 14 30 5 2 2 2" xfId="13626"/>
    <cellStyle name="Normal 14 30 5 2 2 2 2" xfId="32120"/>
    <cellStyle name="Normal 14 30 5 2 2 2 3" xfId="47451"/>
    <cellStyle name="Normal 14 30 5 2 2 3" xfId="13625"/>
    <cellStyle name="Normal 14 30 5 2 2 3 2" xfId="32119"/>
    <cellStyle name="Normal 14 30 5 2 2 3 3" xfId="47450"/>
    <cellStyle name="Normal 14 30 5 2 2 4" xfId="26220"/>
    <cellStyle name="Normal 14 30 5 2 2 5" xfId="41577"/>
    <cellStyle name="Normal 14 30 5 2 3" xfId="13627"/>
    <cellStyle name="Normal 14 30 5 2 3 2" xfId="32121"/>
    <cellStyle name="Normal 14 30 5 2 3 3" xfId="47452"/>
    <cellStyle name="Normal 14 30 5 2 4" xfId="13624"/>
    <cellStyle name="Normal 14 30 5 2 4 2" xfId="32118"/>
    <cellStyle name="Normal 14 30 5 2 4 3" xfId="47449"/>
    <cellStyle name="Normal 14 30 5 2 5" xfId="24558"/>
    <cellStyle name="Normal 14 30 5 2 6" xfId="39938"/>
    <cellStyle name="Normal 14 30 5 3" xfId="7700"/>
    <cellStyle name="Normal 14 30 5 3 2" xfId="7701"/>
    <cellStyle name="Normal 14 30 5 3 2 2" xfId="13630"/>
    <cellStyle name="Normal 14 30 5 3 2 2 2" xfId="32124"/>
    <cellStyle name="Normal 14 30 5 3 2 2 3" xfId="47455"/>
    <cellStyle name="Normal 14 30 5 3 2 3" xfId="13629"/>
    <cellStyle name="Normal 14 30 5 3 2 3 2" xfId="32123"/>
    <cellStyle name="Normal 14 30 5 3 2 3 3" xfId="47454"/>
    <cellStyle name="Normal 14 30 5 3 2 4" xfId="26222"/>
    <cellStyle name="Normal 14 30 5 3 2 5" xfId="41579"/>
    <cellStyle name="Normal 14 30 5 3 3" xfId="13631"/>
    <cellStyle name="Normal 14 30 5 3 3 2" xfId="32125"/>
    <cellStyle name="Normal 14 30 5 3 3 3" xfId="47456"/>
    <cellStyle name="Normal 14 30 5 3 4" xfId="13628"/>
    <cellStyle name="Normal 14 30 5 3 4 2" xfId="32122"/>
    <cellStyle name="Normal 14 30 5 3 4 3" xfId="47453"/>
    <cellStyle name="Normal 14 30 5 3 5" xfId="26221"/>
    <cellStyle name="Normal 14 30 5 3 6" xfId="41578"/>
    <cellStyle name="Normal 14 30 5 4" xfId="7702"/>
    <cellStyle name="Normal 14 30 5 4 2" xfId="13633"/>
    <cellStyle name="Normal 14 30 5 4 2 2" xfId="32127"/>
    <cellStyle name="Normal 14 30 5 4 2 3" xfId="47458"/>
    <cellStyle name="Normal 14 30 5 4 3" xfId="13632"/>
    <cellStyle name="Normal 14 30 5 4 3 2" xfId="32126"/>
    <cellStyle name="Normal 14 30 5 4 3 3" xfId="47457"/>
    <cellStyle name="Normal 14 30 5 4 4" xfId="26223"/>
    <cellStyle name="Normal 14 30 5 4 5" xfId="41580"/>
    <cellStyle name="Normal 14 30 5 5" xfId="13634"/>
    <cellStyle name="Normal 14 30 5 5 2" xfId="32128"/>
    <cellStyle name="Normal 14 30 5 5 3" xfId="47459"/>
    <cellStyle name="Normal 14 30 5 6" xfId="13623"/>
    <cellStyle name="Normal 14 30 5 6 2" xfId="32117"/>
    <cellStyle name="Normal 14 30 5 6 3" xfId="47448"/>
    <cellStyle name="Normal 14 30 5 7" xfId="23071"/>
    <cellStyle name="Normal 14 30 5 8" xfId="39167"/>
    <cellStyle name="Normal 14 30 6" xfId="20124"/>
    <cellStyle name="Normal 14 30 6 2" xfId="38584"/>
    <cellStyle name="Normal 14 30 6 3" xfId="53882"/>
    <cellStyle name="Normal 14 30 7" xfId="21530"/>
    <cellStyle name="Normal 14 30 8" xfId="23997"/>
    <cellStyle name="Normal 14 31" xfId="1395"/>
    <cellStyle name="Normal 14 31 2" xfId="1396"/>
    <cellStyle name="Normal 14 31 2 2" xfId="20127"/>
    <cellStyle name="Normal 14 31 2 2 2" xfId="38587"/>
    <cellStyle name="Normal 14 31 2 2 3" xfId="53885"/>
    <cellStyle name="Normal 14 31 2 3" xfId="2869"/>
    <cellStyle name="Normal 14 31 2 4" xfId="21533"/>
    <cellStyle name="Normal 14 31 2 5" xfId="22345"/>
    <cellStyle name="Normal 14 31 3" xfId="1397"/>
    <cellStyle name="Normal 14 31 4" xfId="3578"/>
    <cellStyle name="Normal 14 31 4 2" xfId="5860"/>
    <cellStyle name="Normal 14 31 4 2 2" xfId="7703"/>
    <cellStyle name="Normal 14 31 4 2 2 2" xfId="13638"/>
    <cellStyle name="Normal 14 31 4 2 2 2 2" xfId="32132"/>
    <cellStyle name="Normal 14 31 4 2 2 2 3" xfId="47463"/>
    <cellStyle name="Normal 14 31 4 2 2 3" xfId="13637"/>
    <cellStyle name="Normal 14 31 4 2 2 3 2" xfId="32131"/>
    <cellStyle name="Normal 14 31 4 2 2 3 3" xfId="47462"/>
    <cellStyle name="Normal 14 31 4 2 2 4" xfId="26224"/>
    <cellStyle name="Normal 14 31 4 2 2 5" xfId="41581"/>
    <cellStyle name="Normal 14 31 4 2 3" xfId="13639"/>
    <cellStyle name="Normal 14 31 4 2 3 2" xfId="32133"/>
    <cellStyle name="Normal 14 31 4 2 3 3" xfId="47464"/>
    <cellStyle name="Normal 14 31 4 2 4" xfId="13636"/>
    <cellStyle name="Normal 14 31 4 2 4 2" xfId="32130"/>
    <cellStyle name="Normal 14 31 4 2 4 3" xfId="47461"/>
    <cellStyle name="Normal 14 31 4 2 5" xfId="24406"/>
    <cellStyle name="Normal 14 31 4 2 6" xfId="39786"/>
    <cellStyle name="Normal 14 31 4 3" xfId="7704"/>
    <cellStyle name="Normal 14 31 4 3 2" xfId="7705"/>
    <cellStyle name="Normal 14 31 4 3 2 2" xfId="13642"/>
    <cellStyle name="Normal 14 31 4 3 2 2 2" xfId="32136"/>
    <cellStyle name="Normal 14 31 4 3 2 2 3" xfId="47467"/>
    <cellStyle name="Normal 14 31 4 3 2 3" xfId="13641"/>
    <cellStyle name="Normal 14 31 4 3 2 3 2" xfId="32135"/>
    <cellStyle name="Normal 14 31 4 3 2 3 3" xfId="47466"/>
    <cellStyle name="Normal 14 31 4 3 2 4" xfId="26226"/>
    <cellStyle name="Normal 14 31 4 3 2 5" xfId="41583"/>
    <cellStyle name="Normal 14 31 4 3 3" xfId="13643"/>
    <cellStyle name="Normal 14 31 4 3 3 2" xfId="32137"/>
    <cellStyle name="Normal 14 31 4 3 3 3" xfId="47468"/>
    <cellStyle name="Normal 14 31 4 3 4" xfId="13640"/>
    <cellStyle name="Normal 14 31 4 3 4 2" xfId="32134"/>
    <cellStyle name="Normal 14 31 4 3 4 3" xfId="47465"/>
    <cellStyle name="Normal 14 31 4 3 5" xfId="26225"/>
    <cellStyle name="Normal 14 31 4 3 6" xfId="41582"/>
    <cellStyle name="Normal 14 31 4 4" xfId="7706"/>
    <cellStyle name="Normal 14 31 4 4 2" xfId="13645"/>
    <cellStyle name="Normal 14 31 4 4 2 2" xfId="32139"/>
    <cellStyle name="Normal 14 31 4 4 2 3" xfId="47470"/>
    <cellStyle name="Normal 14 31 4 4 3" xfId="13644"/>
    <cellStyle name="Normal 14 31 4 4 3 2" xfId="32138"/>
    <cellStyle name="Normal 14 31 4 4 3 3" xfId="47469"/>
    <cellStyle name="Normal 14 31 4 4 4" xfId="26227"/>
    <cellStyle name="Normal 14 31 4 4 5" xfId="41584"/>
    <cellStyle name="Normal 14 31 4 5" xfId="13646"/>
    <cellStyle name="Normal 14 31 4 5 2" xfId="32140"/>
    <cellStyle name="Normal 14 31 4 5 3" xfId="47471"/>
    <cellStyle name="Normal 14 31 4 6" xfId="13635"/>
    <cellStyle name="Normal 14 31 4 6 2" xfId="32129"/>
    <cellStyle name="Normal 14 31 4 6 3" xfId="47460"/>
    <cellStyle name="Normal 14 31 4 7" xfId="22776"/>
    <cellStyle name="Normal 14 31 4 8" xfId="23449"/>
    <cellStyle name="Normal 14 31 5" xfId="3885"/>
    <cellStyle name="Normal 14 31 5 2" xfId="6013"/>
    <cellStyle name="Normal 14 31 5 2 2" xfId="7707"/>
    <cellStyle name="Normal 14 31 5 2 2 2" xfId="13650"/>
    <cellStyle name="Normal 14 31 5 2 2 2 2" xfId="32144"/>
    <cellStyle name="Normal 14 31 5 2 2 2 3" xfId="47475"/>
    <cellStyle name="Normal 14 31 5 2 2 3" xfId="13649"/>
    <cellStyle name="Normal 14 31 5 2 2 3 2" xfId="32143"/>
    <cellStyle name="Normal 14 31 5 2 2 3 3" xfId="47474"/>
    <cellStyle name="Normal 14 31 5 2 2 4" xfId="26228"/>
    <cellStyle name="Normal 14 31 5 2 2 5" xfId="41585"/>
    <cellStyle name="Normal 14 31 5 2 3" xfId="13651"/>
    <cellStyle name="Normal 14 31 5 2 3 2" xfId="32145"/>
    <cellStyle name="Normal 14 31 5 2 3 3" xfId="47476"/>
    <cellStyle name="Normal 14 31 5 2 4" xfId="13648"/>
    <cellStyle name="Normal 14 31 5 2 4 2" xfId="32142"/>
    <cellStyle name="Normal 14 31 5 2 4 3" xfId="47473"/>
    <cellStyle name="Normal 14 31 5 2 5" xfId="24559"/>
    <cellStyle name="Normal 14 31 5 2 6" xfId="39939"/>
    <cellStyle name="Normal 14 31 5 3" xfId="7708"/>
    <cellStyle name="Normal 14 31 5 3 2" xfId="7709"/>
    <cellStyle name="Normal 14 31 5 3 2 2" xfId="13654"/>
    <cellStyle name="Normal 14 31 5 3 2 2 2" xfId="32148"/>
    <cellStyle name="Normal 14 31 5 3 2 2 3" xfId="47479"/>
    <cellStyle name="Normal 14 31 5 3 2 3" xfId="13653"/>
    <cellStyle name="Normal 14 31 5 3 2 3 2" xfId="32147"/>
    <cellStyle name="Normal 14 31 5 3 2 3 3" xfId="47478"/>
    <cellStyle name="Normal 14 31 5 3 2 4" xfId="26230"/>
    <cellStyle name="Normal 14 31 5 3 2 5" xfId="41587"/>
    <cellStyle name="Normal 14 31 5 3 3" xfId="13655"/>
    <cellStyle name="Normal 14 31 5 3 3 2" xfId="32149"/>
    <cellStyle name="Normal 14 31 5 3 3 3" xfId="47480"/>
    <cellStyle name="Normal 14 31 5 3 4" xfId="13652"/>
    <cellStyle name="Normal 14 31 5 3 4 2" xfId="32146"/>
    <cellStyle name="Normal 14 31 5 3 4 3" xfId="47477"/>
    <cellStyle name="Normal 14 31 5 3 5" xfId="26229"/>
    <cellStyle name="Normal 14 31 5 3 6" xfId="41586"/>
    <cellStyle name="Normal 14 31 5 4" xfId="7710"/>
    <cellStyle name="Normal 14 31 5 4 2" xfId="13657"/>
    <cellStyle name="Normal 14 31 5 4 2 2" xfId="32151"/>
    <cellStyle name="Normal 14 31 5 4 2 3" xfId="47482"/>
    <cellStyle name="Normal 14 31 5 4 3" xfId="13656"/>
    <cellStyle name="Normal 14 31 5 4 3 2" xfId="32150"/>
    <cellStyle name="Normal 14 31 5 4 3 3" xfId="47481"/>
    <cellStyle name="Normal 14 31 5 4 4" xfId="26231"/>
    <cellStyle name="Normal 14 31 5 4 5" xfId="41588"/>
    <cellStyle name="Normal 14 31 5 5" xfId="13658"/>
    <cellStyle name="Normal 14 31 5 5 2" xfId="32152"/>
    <cellStyle name="Normal 14 31 5 5 3" xfId="47483"/>
    <cellStyle name="Normal 14 31 5 6" xfId="13647"/>
    <cellStyle name="Normal 14 31 5 6 2" xfId="32141"/>
    <cellStyle name="Normal 14 31 5 6 3" xfId="47472"/>
    <cellStyle name="Normal 14 31 5 7" xfId="23072"/>
    <cellStyle name="Normal 14 31 5 8" xfId="39168"/>
    <cellStyle name="Normal 14 31 6" xfId="20126"/>
    <cellStyle name="Normal 14 31 6 2" xfId="38586"/>
    <cellStyle name="Normal 14 31 6 3" xfId="53884"/>
    <cellStyle name="Normal 14 31 7" xfId="21532"/>
    <cellStyle name="Normal 14 31 8" xfId="30260"/>
    <cellStyle name="Normal 14 32" xfId="1398"/>
    <cellStyle name="Normal 14 32 2" xfId="1399"/>
    <cellStyle name="Normal 14 32 2 2" xfId="20129"/>
    <cellStyle name="Normal 14 32 2 2 2" xfId="38589"/>
    <cellStyle name="Normal 14 32 2 2 3" xfId="53887"/>
    <cellStyle name="Normal 14 32 2 3" xfId="2870"/>
    <cellStyle name="Normal 14 32 2 4" xfId="21535"/>
    <cellStyle name="Normal 14 32 2 5" xfId="21293"/>
    <cellStyle name="Normal 14 32 3" xfId="1400"/>
    <cellStyle name="Normal 14 32 4" xfId="3577"/>
    <cellStyle name="Normal 14 32 4 2" xfId="5859"/>
    <cellStyle name="Normal 14 32 4 2 2" xfId="7711"/>
    <cellStyle name="Normal 14 32 4 2 2 2" xfId="13662"/>
    <cellStyle name="Normal 14 32 4 2 2 2 2" xfId="32156"/>
    <cellStyle name="Normal 14 32 4 2 2 2 3" xfId="47487"/>
    <cellStyle name="Normal 14 32 4 2 2 3" xfId="13661"/>
    <cellStyle name="Normal 14 32 4 2 2 3 2" xfId="32155"/>
    <cellStyle name="Normal 14 32 4 2 2 3 3" xfId="47486"/>
    <cellStyle name="Normal 14 32 4 2 2 4" xfId="26232"/>
    <cellStyle name="Normal 14 32 4 2 2 5" xfId="41589"/>
    <cellStyle name="Normal 14 32 4 2 3" xfId="13663"/>
    <cellStyle name="Normal 14 32 4 2 3 2" xfId="32157"/>
    <cellStyle name="Normal 14 32 4 2 3 3" xfId="47488"/>
    <cellStyle name="Normal 14 32 4 2 4" xfId="13660"/>
    <cellStyle name="Normal 14 32 4 2 4 2" xfId="32154"/>
    <cellStyle name="Normal 14 32 4 2 4 3" xfId="47485"/>
    <cellStyle name="Normal 14 32 4 2 5" xfId="24405"/>
    <cellStyle name="Normal 14 32 4 2 6" xfId="39785"/>
    <cellStyle name="Normal 14 32 4 3" xfId="7712"/>
    <cellStyle name="Normal 14 32 4 3 2" xfId="7713"/>
    <cellStyle name="Normal 14 32 4 3 2 2" xfId="13666"/>
    <cellStyle name="Normal 14 32 4 3 2 2 2" xfId="32160"/>
    <cellStyle name="Normal 14 32 4 3 2 2 3" xfId="47491"/>
    <cellStyle name="Normal 14 32 4 3 2 3" xfId="13665"/>
    <cellStyle name="Normal 14 32 4 3 2 3 2" xfId="32159"/>
    <cellStyle name="Normal 14 32 4 3 2 3 3" xfId="47490"/>
    <cellStyle name="Normal 14 32 4 3 2 4" xfId="26234"/>
    <cellStyle name="Normal 14 32 4 3 2 5" xfId="41591"/>
    <cellStyle name="Normal 14 32 4 3 3" xfId="13667"/>
    <cellStyle name="Normal 14 32 4 3 3 2" xfId="32161"/>
    <cellStyle name="Normal 14 32 4 3 3 3" xfId="47492"/>
    <cellStyle name="Normal 14 32 4 3 4" xfId="13664"/>
    <cellStyle name="Normal 14 32 4 3 4 2" xfId="32158"/>
    <cellStyle name="Normal 14 32 4 3 4 3" xfId="47489"/>
    <cellStyle name="Normal 14 32 4 3 5" xfId="26233"/>
    <cellStyle name="Normal 14 32 4 3 6" xfId="41590"/>
    <cellStyle name="Normal 14 32 4 4" xfId="7714"/>
    <cellStyle name="Normal 14 32 4 4 2" xfId="13669"/>
    <cellStyle name="Normal 14 32 4 4 2 2" xfId="32163"/>
    <cellStyle name="Normal 14 32 4 4 2 3" xfId="47494"/>
    <cellStyle name="Normal 14 32 4 4 3" xfId="13668"/>
    <cellStyle name="Normal 14 32 4 4 3 2" xfId="32162"/>
    <cellStyle name="Normal 14 32 4 4 3 3" xfId="47493"/>
    <cellStyle name="Normal 14 32 4 4 4" xfId="26235"/>
    <cellStyle name="Normal 14 32 4 4 5" xfId="41592"/>
    <cellStyle name="Normal 14 32 4 5" xfId="13670"/>
    <cellStyle name="Normal 14 32 4 5 2" xfId="32164"/>
    <cellStyle name="Normal 14 32 4 5 3" xfId="47495"/>
    <cellStyle name="Normal 14 32 4 6" xfId="13659"/>
    <cellStyle name="Normal 14 32 4 6 2" xfId="32153"/>
    <cellStyle name="Normal 14 32 4 6 3" xfId="47484"/>
    <cellStyle name="Normal 14 32 4 7" xfId="22775"/>
    <cellStyle name="Normal 14 32 4 8" xfId="23450"/>
    <cellStyle name="Normal 14 32 5" xfId="3886"/>
    <cellStyle name="Normal 14 32 5 2" xfId="6014"/>
    <cellStyle name="Normal 14 32 5 2 2" xfId="7715"/>
    <cellStyle name="Normal 14 32 5 2 2 2" xfId="13674"/>
    <cellStyle name="Normal 14 32 5 2 2 2 2" xfId="32168"/>
    <cellStyle name="Normal 14 32 5 2 2 2 3" xfId="47499"/>
    <cellStyle name="Normal 14 32 5 2 2 3" xfId="13673"/>
    <cellStyle name="Normal 14 32 5 2 2 3 2" xfId="32167"/>
    <cellStyle name="Normal 14 32 5 2 2 3 3" xfId="47498"/>
    <cellStyle name="Normal 14 32 5 2 2 4" xfId="26236"/>
    <cellStyle name="Normal 14 32 5 2 2 5" xfId="41593"/>
    <cellStyle name="Normal 14 32 5 2 3" xfId="13675"/>
    <cellStyle name="Normal 14 32 5 2 3 2" xfId="32169"/>
    <cellStyle name="Normal 14 32 5 2 3 3" xfId="47500"/>
    <cellStyle name="Normal 14 32 5 2 4" xfId="13672"/>
    <cellStyle name="Normal 14 32 5 2 4 2" xfId="32166"/>
    <cellStyle name="Normal 14 32 5 2 4 3" xfId="47497"/>
    <cellStyle name="Normal 14 32 5 2 5" xfId="24560"/>
    <cellStyle name="Normal 14 32 5 2 6" xfId="39940"/>
    <cellStyle name="Normal 14 32 5 3" xfId="7716"/>
    <cellStyle name="Normal 14 32 5 3 2" xfId="7717"/>
    <cellStyle name="Normal 14 32 5 3 2 2" xfId="13678"/>
    <cellStyle name="Normal 14 32 5 3 2 2 2" xfId="32172"/>
    <cellStyle name="Normal 14 32 5 3 2 2 3" xfId="47503"/>
    <cellStyle name="Normal 14 32 5 3 2 3" xfId="13677"/>
    <cellStyle name="Normal 14 32 5 3 2 3 2" xfId="32171"/>
    <cellStyle name="Normal 14 32 5 3 2 3 3" xfId="47502"/>
    <cellStyle name="Normal 14 32 5 3 2 4" xfId="26238"/>
    <cellStyle name="Normal 14 32 5 3 2 5" xfId="41595"/>
    <cellStyle name="Normal 14 32 5 3 3" xfId="13679"/>
    <cellStyle name="Normal 14 32 5 3 3 2" xfId="32173"/>
    <cellStyle name="Normal 14 32 5 3 3 3" xfId="47504"/>
    <cellStyle name="Normal 14 32 5 3 4" xfId="13676"/>
    <cellStyle name="Normal 14 32 5 3 4 2" xfId="32170"/>
    <cellStyle name="Normal 14 32 5 3 4 3" xfId="47501"/>
    <cellStyle name="Normal 14 32 5 3 5" xfId="26237"/>
    <cellStyle name="Normal 14 32 5 3 6" xfId="41594"/>
    <cellStyle name="Normal 14 32 5 4" xfId="7718"/>
    <cellStyle name="Normal 14 32 5 4 2" xfId="13681"/>
    <cellStyle name="Normal 14 32 5 4 2 2" xfId="32175"/>
    <cellStyle name="Normal 14 32 5 4 2 3" xfId="47506"/>
    <cellStyle name="Normal 14 32 5 4 3" xfId="13680"/>
    <cellStyle name="Normal 14 32 5 4 3 2" xfId="32174"/>
    <cellStyle name="Normal 14 32 5 4 3 3" xfId="47505"/>
    <cellStyle name="Normal 14 32 5 4 4" xfId="26239"/>
    <cellStyle name="Normal 14 32 5 4 5" xfId="41596"/>
    <cellStyle name="Normal 14 32 5 5" xfId="13682"/>
    <cellStyle name="Normal 14 32 5 5 2" xfId="32176"/>
    <cellStyle name="Normal 14 32 5 5 3" xfId="47507"/>
    <cellStyle name="Normal 14 32 5 6" xfId="13671"/>
    <cellStyle name="Normal 14 32 5 6 2" xfId="32165"/>
    <cellStyle name="Normal 14 32 5 6 3" xfId="47496"/>
    <cellStyle name="Normal 14 32 5 7" xfId="23073"/>
    <cellStyle name="Normal 14 32 5 8" xfId="39169"/>
    <cellStyle name="Normal 14 32 6" xfId="20128"/>
    <cellStyle name="Normal 14 32 6 2" xfId="38588"/>
    <cellStyle name="Normal 14 32 6 3" xfId="53886"/>
    <cellStyle name="Normal 14 32 7" xfId="21534"/>
    <cellStyle name="Normal 14 32 8" xfId="23995"/>
    <cellStyle name="Normal 14 33" xfId="1401"/>
    <cellStyle name="Normal 14 33 2" xfId="1402"/>
    <cellStyle name="Normal 14 33 2 2" xfId="20131"/>
    <cellStyle name="Normal 14 33 2 2 2" xfId="38591"/>
    <cellStyle name="Normal 14 33 2 2 3" xfId="53889"/>
    <cellStyle name="Normal 14 33 2 3" xfId="2871"/>
    <cellStyle name="Normal 14 33 2 4" xfId="21537"/>
    <cellStyle name="Normal 14 33 2 5" xfId="23316"/>
    <cellStyle name="Normal 14 33 3" xfId="1403"/>
    <cellStyle name="Normal 14 33 4" xfId="3576"/>
    <cellStyle name="Normal 14 33 4 2" xfId="5858"/>
    <cellStyle name="Normal 14 33 4 2 2" xfId="7719"/>
    <cellStyle name="Normal 14 33 4 2 2 2" xfId="13686"/>
    <cellStyle name="Normal 14 33 4 2 2 2 2" xfId="32180"/>
    <cellStyle name="Normal 14 33 4 2 2 2 3" xfId="47511"/>
    <cellStyle name="Normal 14 33 4 2 2 3" xfId="13685"/>
    <cellStyle name="Normal 14 33 4 2 2 3 2" xfId="32179"/>
    <cellStyle name="Normal 14 33 4 2 2 3 3" xfId="47510"/>
    <cellStyle name="Normal 14 33 4 2 2 4" xfId="26240"/>
    <cellStyle name="Normal 14 33 4 2 2 5" xfId="41597"/>
    <cellStyle name="Normal 14 33 4 2 3" xfId="13687"/>
    <cellStyle name="Normal 14 33 4 2 3 2" xfId="32181"/>
    <cellStyle name="Normal 14 33 4 2 3 3" xfId="47512"/>
    <cellStyle name="Normal 14 33 4 2 4" xfId="13684"/>
    <cellStyle name="Normal 14 33 4 2 4 2" xfId="32178"/>
    <cellStyle name="Normal 14 33 4 2 4 3" xfId="47509"/>
    <cellStyle name="Normal 14 33 4 2 5" xfId="24404"/>
    <cellStyle name="Normal 14 33 4 2 6" xfId="39784"/>
    <cellStyle name="Normal 14 33 4 3" xfId="7720"/>
    <cellStyle name="Normal 14 33 4 3 2" xfId="7721"/>
    <cellStyle name="Normal 14 33 4 3 2 2" xfId="13690"/>
    <cellStyle name="Normal 14 33 4 3 2 2 2" xfId="32184"/>
    <cellStyle name="Normal 14 33 4 3 2 2 3" xfId="47515"/>
    <cellStyle name="Normal 14 33 4 3 2 3" xfId="13689"/>
    <cellStyle name="Normal 14 33 4 3 2 3 2" xfId="32183"/>
    <cellStyle name="Normal 14 33 4 3 2 3 3" xfId="47514"/>
    <cellStyle name="Normal 14 33 4 3 2 4" xfId="26242"/>
    <cellStyle name="Normal 14 33 4 3 2 5" xfId="41599"/>
    <cellStyle name="Normal 14 33 4 3 3" xfId="13691"/>
    <cellStyle name="Normal 14 33 4 3 3 2" xfId="32185"/>
    <cellStyle name="Normal 14 33 4 3 3 3" xfId="47516"/>
    <cellStyle name="Normal 14 33 4 3 4" xfId="13688"/>
    <cellStyle name="Normal 14 33 4 3 4 2" xfId="32182"/>
    <cellStyle name="Normal 14 33 4 3 4 3" xfId="47513"/>
    <cellStyle name="Normal 14 33 4 3 5" xfId="26241"/>
    <cellStyle name="Normal 14 33 4 3 6" xfId="41598"/>
    <cellStyle name="Normal 14 33 4 4" xfId="7722"/>
    <cellStyle name="Normal 14 33 4 4 2" xfId="13693"/>
    <cellStyle name="Normal 14 33 4 4 2 2" xfId="32187"/>
    <cellStyle name="Normal 14 33 4 4 2 3" xfId="47518"/>
    <cellStyle name="Normal 14 33 4 4 3" xfId="13692"/>
    <cellStyle name="Normal 14 33 4 4 3 2" xfId="32186"/>
    <cellStyle name="Normal 14 33 4 4 3 3" xfId="47517"/>
    <cellStyle name="Normal 14 33 4 4 4" xfId="26243"/>
    <cellStyle name="Normal 14 33 4 4 5" xfId="41600"/>
    <cellStyle name="Normal 14 33 4 5" xfId="13694"/>
    <cellStyle name="Normal 14 33 4 5 2" xfId="32188"/>
    <cellStyle name="Normal 14 33 4 5 3" xfId="47519"/>
    <cellStyle name="Normal 14 33 4 6" xfId="13683"/>
    <cellStyle name="Normal 14 33 4 6 2" xfId="32177"/>
    <cellStyle name="Normal 14 33 4 6 3" xfId="47508"/>
    <cellStyle name="Normal 14 33 4 7" xfId="22774"/>
    <cellStyle name="Normal 14 33 4 8" xfId="23451"/>
    <cellStyle name="Normal 14 33 5" xfId="3887"/>
    <cellStyle name="Normal 14 33 5 2" xfId="6015"/>
    <cellStyle name="Normal 14 33 5 2 2" xfId="7723"/>
    <cellStyle name="Normal 14 33 5 2 2 2" xfId="13698"/>
    <cellStyle name="Normal 14 33 5 2 2 2 2" xfId="32192"/>
    <cellStyle name="Normal 14 33 5 2 2 2 3" xfId="47523"/>
    <cellStyle name="Normal 14 33 5 2 2 3" xfId="13697"/>
    <cellStyle name="Normal 14 33 5 2 2 3 2" xfId="32191"/>
    <cellStyle name="Normal 14 33 5 2 2 3 3" xfId="47522"/>
    <cellStyle name="Normal 14 33 5 2 2 4" xfId="26244"/>
    <cellStyle name="Normal 14 33 5 2 2 5" xfId="41601"/>
    <cellStyle name="Normal 14 33 5 2 3" xfId="13699"/>
    <cellStyle name="Normal 14 33 5 2 3 2" xfId="32193"/>
    <cellStyle name="Normal 14 33 5 2 3 3" xfId="47524"/>
    <cellStyle name="Normal 14 33 5 2 4" xfId="13696"/>
    <cellStyle name="Normal 14 33 5 2 4 2" xfId="32190"/>
    <cellStyle name="Normal 14 33 5 2 4 3" xfId="47521"/>
    <cellStyle name="Normal 14 33 5 2 5" xfId="24561"/>
    <cellStyle name="Normal 14 33 5 2 6" xfId="39941"/>
    <cellStyle name="Normal 14 33 5 3" xfId="7724"/>
    <cellStyle name="Normal 14 33 5 3 2" xfId="7725"/>
    <cellStyle name="Normal 14 33 5 3 2 2" xfId="13702"/>
    <cellStyle name="Normal 14 33 5 3 2 2 2" xfId="32196"/>
    <cellStyle name="Normal 14 33 5 3 2 2 3" xfId="47527"/>
    <cellStyle name="Normal 14 33 5 3 2 3" xfId="13701"/>
    <cellStyle name="Normal 14 33 5 3 2 3 2" xfId="32195"/>
    <cellStyle name="Normal 14 33 5 3 2 3 3" xfId="47526"/>
    <cellStyle name="Normal 14 33 5 3 2 4" xfId="26246"/>
    <cellStyle name="Normal 14 33 5 3 2 5" xfId="41603"/>
    <cellStyle name="Normal 14 33 5 3 3" xfId="13703"/>
    <cellStyle name="Normal 14 33 5 3 3 2" xfId="32197"/>
    <cellStyle name="Normal 14 33 5 3 3 3" xfId="47528"/>
    <cellStyle name="Normal 14 33 5 3 4" xfId="13700"/>
    <cellStyle name="Normal 14 33 5 3 4 2" xfId="32194"/>
    <cellStyle name="Normal 14 33 5 3 4 3" xfId="47525"/>
    <cellStyle name="Normal 14 33 5 3 5" xfId="26245"/>
    <cellStyle name="Normal 14 33 5 3 6" xfId="41602"/>
    <cellStyle name="Normal 14 33 5 4" xfId="7726"/>
    <cellStyle name="Normal 14 33 5 4 2" xfId="13705"/>
    <cellStyle name="Normal 14 33 5 4 2 2" xfId="32199"/>
    <cellStyle name="Normal 14 33 5 4 2 3" xfId="47530"/>
    <cellStyle name="Normal 14 33 5 4 3" xfId="13704"/>
    <cellStyle name="Normal 14 33 5 4 3 2" xfId="32198"/>
    <cellStyle name="Normal 14 33 5 4 3 3" xfId="47529"/>
    <cellStyle name="Normal 14 33 5 4 4" xfId="26247"/>
    <cellStyle name="Normal 14 33 5 4 5" xfId="41604"/>
    <cellStyle name="Normal 14 33 5 5" xfId="13706"/>
    <cellStyle name="Normal 14 33 5 5 2" xfId="32200"/>
    <cellStyle name="Normal 14 33 5 5 3" xfId="47531"/>
    <cellStyle name="Normal 14 33 5 6" xfId="13695"/>
    <cellStyle name="Normal 14 33 5 6 2" xfId="32189"/>
    <cellStyle name="Normal 14 33 5 6 3" xfId="47520"/>
    <cellStyle name="Normal 14 33 5 7" xfId="23074"/>
    <cellStyle name="Normal 14 33 5 8" xfId="39170"/>
    <cellStyle name="Normal 14 33 6" xfId="20130"/>
    <cellStyle name="Normal 14 33 6 2" xfId="38590"/>
    <cellStyle name="Normal 14 33 6 3" xfId="53888"/>
    <cellStyle name="Normal 14 33 7" xfId="21536"/>
    <cellStyle name="Normal 14 33 8" xfId="25599"/>
    <cellStyle name="Normal 14 34" xfId="1404"/>
    <cellStyle name="Normal 14 34 2" xfId="1405"/>
    <cellStyle name="Normal 14 34 2 2" xfId="20133"/>
    <cellStyle name="Normal 14 34 2 2 2" xfId="38593"/>
    <cellStyle name="Normal 14 34 2 2 3" xfId="53891"/>
    <cellStyle name="Normal 14 34 2 3" xfId="2872"/>
    <cellStyle name="Normal 14 34 2 4" xfId="21539"/>
    <cellStyle name="Normal 14 34 2 5" xfId="23994"/>
    <cellStyle name="Normal 14 34 3" xfId="1406"/>
    <cellStyle name="Normal 14 34 4" xfId="3575"/>
    <cellStyle name="Normal 14 34 4 2" xfId="5857"/>
    <cellStyle name="Normal 14 34 4 2 2" xfId="7727"/>
    <cellStyle name="Normal 14 34 4 2 2 2" xfId="13710"/>
    <cellStyle name="Normal 14 34 4 2 2 2 2" xfId="32204"/>
    <cellStyle name="Normal 14 34 4 2 2 2 3" xfId="47535"/>
    <cellStyle name="Normal 14 34 4 2 2 3" xfId="13709"/>
    <cellStyle name="Normal 14 34 4 2 2 3 2" xfId="32203"/>
    <cellStyle name="Normal 14 34 4 2 2 3 3" xfId="47534"/>
    <cellStyle name="Normal 14 34 4 2 2 4" xfId="26248"/>
    <cellStyle name="Normal 14 34 4 2 2 5" xfId="41605"/>
    <cellStyle name="Normal 14 34 4 2 3" xfId="13711"/>
    <cellStyle name="Normal 14 34 4 2 3 2" xfId="32205"/>
    <cellStyle name="Normal 14 34 4 2 3 3" xfId="47536"/>
    <cellStyle name="Normal 14 34 4 2 4" xfId="13708"/>
    <cellStyle name="Normal 14 34 4 2 4 2" xfId="32202"/>
    <cellStyle name="Normal 14 34 4 2 4 3" xfId="47533"/>
    <cellStyle name="Normal 14 34 4 2 5" xfId="24403"/>
    <cellStyle name="Normal 14 34 4 2 6" xfId="39783"/>
    <cellStyle name="Normal 14 34 4 3" xfId="7728"/>
    <cellStyle name="Normal 14 34 4 3 2" xfId="7729"/>
    <cellStyle name="Normal 14 34 4 3 2 2" xfId="13714"/>
    <cellStyle name="Normal 14 34 4 3 2 2 2" xfId="32208"/>
    <cellStyle name="Normal 14 34 4 3 2 2 3" xfId="47539"/>
    <cellStyle name="Normal 14 34 4 3 2 3" xfId="13713"/>
    <cellStyle name="Normal 14 34 4 3 2 3 2" xfId="32207"/>
    <cellStyle name="Normal 14 34 4 3 2 3 3" xfId="47538"/>
    <cellStyle name="Normal 14 34 4 3 2 4" xfId="26250"/>
    <cellStyle name="Normal 14 34 4 3 2 5" xfId="41607"/>
    <cellStyle name="Normal 14 34 4 3 3" xfId="13715"/>
    <cellStyle name="Normal 14 34 4 3 3 2" xfId="32209"/>
    <cellStyle name="Normal 14 34 4 3 3 3" xfId="47540"/>
    <cellStyle name="Normal 14 34 4 3 4" xfId="13712"/>
    <cellStyle name="Normal 14 34 4 3 4 2" xfId="32206"/>
    <cellStyle name="Normal 14 34 4 3 4 3" xfId="47537"/>
    <cellStyle name="Normal 14 34 4 3 5" xfId="26249"/>
    <cellStyle name="Normal 14 34 4 3 6" xfId="41606"/>
    <cellStyle name="Normal 14 34 4 4" xfId="7730"/>
    <cellStyle name="Normal 14 34 4 4 2" xfId="13717"/>
    <cellStyle name="Normal 14 34 4 4 2 2" xfId="32211"/>
    <cellStyle name="Normal 14 34 4 4 2 3" xfId="47542"/>
    <cellStyle name="Normal 14 34 4 4 3" xfId="13716"/>
    <cellStyle name="Normal 14 34 4 4 3 2" xfId="32210"/>
    <cellStyle name="Normal 14 34 4 4 3 3" xfId="47541"/>
    <cellStyle name="Normal 14 34 4 4 4" xfId="26251"/>
    <cellStyle name="Normal 14 34 4 4 5" xfId="41608"/>
    <cellStyle name="Normal 14 34 4 5" xfId="13718"/>
    <cellStyle name="Normal 14 34 4 5 2" xfId="32212"/>
    <cellStyle name="Normal 14 34 4 5 3" xfId="47543"/>
    <cellStyle name="Normal 14 34 4 6" xfId="13707"/>
    <cellStyle name="Normal 14 34 4 6 2" xfId="32201"/>
    <cellStyle name="Normal 14 34 4 6 3" xfId="47532"/>
    <cellStyle name="Normal 14 34 4 7" xfId="22773"/>
    <cellStyle name="Normal 14 34 4 8" xfId="20746"/>
    <cellStyle name="Normal 14 34 5" xfId="3888"/>
    <cellStyle name="Normal 14 34 5 2" xfId="6016"/>
    <cellStyle name="Normal 14 34 5 2 2" xfId="7731"/>
    <cellStyle name="Normal 14 34 5 2 2 2" xfId="13722"/>
    <cellStyle name="Normal 14 34 5 2 2 2 2" xfId="32216"/>
    <cellStyle name="Normal 14 34 5 2 2 2 3" xfId="47547"/>
    <cellStyle name="Normal 14 34 5 2 2 3" xfId="13721"/>
    <cellStyle name="Normal 14 34 5 2 2 3 2" xfId="32215"/>
    <cellStyle name="Normal 14 34 5 2 2 3 3" xfId="47546"/>
    <cellStyle name="Normal 14 34 5 2 2 4" xfId="26252"/>
    <cellStyle name="Normal 14 34 5 2 2 5" xfId="41609"/>
    <cellStyle name="Normal 14 34 5 2 3" xfId="13723"/>
    <cellStyle name="Normal 14 34 5 2 3 2" xfId="32217"/>
    <cellStyle name="Normal 14 34 5 2 3 3" xfId="47548"/>
    <cellStyle name="Normal 14 34 5 2 4" xfId="13720"/>
    <cellStyle name="Normal 14 34 5 2 4 2" xfId="32214"/>
    <cellStyle name="Normal 14 34 5 2 4 3" xfId="47545"/>
    <cellStyle name="Normal 14 34 5 2 5" xfId="24562"/>
    <cellStyle name="Normal 14 34 5 2 6" xfId="39942"/>
    <cellStyle name="Normal 14 34 5 3" xfId="7732"/>
    <cellStyle name="Normal 14 34 5 3 2" xfId="7733"/>
    <cellStyle name="Normal 14 34 5 3 2 2" xfId="13726"/>
    <cellStyle name="Normal 14 34 5 3 2 2 2" xfId="32220"/>
    <cellStyle name="Normal 14 34 5 3 2 2 3" xfId="47551"/>
    <cellStyle name="Normal 14 34 5 3 2 3" xfId="13725"/>
    <cellStyle name="Normal 14 34 5 3 2 3 2" xfId="32219"/>
    <cellStyle name="Normal 14 34 5 3 2 3 3" xfId="47550"/>
    <cellStyle name="Normal 14 34 5 3 2 4" xfId="26254"/>
    <cellStyle name="Normal 14 34 5 3 2 5" xfId="41611"/>
    <cellStyle name="Normal 14 34 5 3 3" xfId="13727"/>
    <cellStyle name="Normal 14 34 5 3 3 2" xfId="32221"/>
    <cellStyle name="Normal 14 34 5 3 3 3" xfId="47552"/>
    <cellStyle name="Normal 14 34 5 3 4" xfId="13724"/>
    <cellStyle name="Normal 14 34 5 3 4 2" xfId="32218"/>
    <cellStyle name="Normal 14 34 5 3 4 3" xfId="47549"/>
    <cellStyle name="Normal 14 34 5 3 5" xfId="26253"/>
    <cellStyle name="Normal 14 34 5 3 6" xfId="41610"/>
    <cellStyle name="Normal 14 34 5 4" xfId="7734"/>
    <cellStyle name="Normal 14 34 5 4 2" xfId="13729"/>
    <cellStyle name="Normal 14 34 5 4 2 2" xfId="32223"/>
    <cellStyle name="Normal 14 34 5 4 2 3" xfId="47554"/>
    <cellStyle name="Normal 14 34 5 4 3" xfId="13728"/>
    <cellStyle name="Normal 14 34 5 4 3 2" xfId="32222"/>
    <cellStyle name="Normal 14 34 5 4 3 3" xfId="47553"/>
    <cellStyle name="Normal 14 34 5 4 4" xfId="26255"/>
    <cellStyle name="Normal 14 34 5 4 5" xfId="41612"/>
    <cellStyle name="Normal 14 34 5 5" xfId="13730"/>
    <cellStyle name="Normal 14 34 5 5 2" xfId="32224"/>
    <cellStyle name="Normal 14 34 5 5 3" xfId="47555"/>
    <cellStyle name="Normal 14 34 5 6" xfId="13719"/>
    <cellStyle name="Normal 14 34 5 6 2" xfId="32213"/>
    <cellStyle name="Normal 14 34 5 6 3" xfId="47544"/>
    <cellStyle name="Normal 14 34 5 7" xfId="23075"/>
    <cellStyle name="Normal 14 34 5 8" xfId="39171"/>
    <cellStyle name="Normal 14 34 6" xfId="20132"/>
    <cellStyle name="Normal 14 34 6 2" xfId="38592"/>
    <cellStyle name="Normal 14 34 6 3" xfId="53890"/>
    <cellStyle name="Normal 14 34 7" xfId="21538"/>
    <cellStyle name="Normal 14 34 8" xfId="21292"/>
    <cellStyle name="Normal 14 35" xfId="1407"/>
    <cellStyle name="Normal 14 35 2" xfId="1408"/>
    <cellStyle name="Normal 14 35 2 2" xfId="20135"/>
    <cellStyle name="Normal 14 35 2 2 2" xfId="38595"/>
    <cellStyle name="Normal 14 35 2 2 3" xfId="53893"/>
    <cellStyle name="Normal 14 35 2 3" xfId="2873"/>
    <cellStyle name="Normal 14 35 2 4" xfId="21541"/>
    <cellStyle name="Normal 14 35 2 5" xfId="23992"/>
    <cellStyle name="Normal 14 35 3" xfId="1409"/>
    <cellStyle name="Normal 14 35 4" xfId="3574"/>
    <cellStyle name="Normal 14 35 4 2" xfId="5856"/>
    <cellStyle name="Normal 14 35 4 2 2" xfId="7735"/>
    <cellStyle name="Normal 14 35 4 2 2 2" xfId="13734"/>
    <cellStyle name="Normal 14 35 4 2 2 2 2" xfId="32228"/>
    <cellStyle name="Normal 14 35 4 2 2 2 3" xfId="47559"/>
    <cellStyle name="Normal 14 35 4 2 2 3" xfId="13733"/>
    <cellStyle name="Normal 14 35 4 2 2 3 2" xfId="32227"/>
    <cellStyle name="Normal 14 35 4 2 2 3 3" xfId="47558"/>
    <cellStyle name="Normal 14 35 4 2 2 4" xfId="26256"/>
    <cellStyle name="Normal 14 35 4 2 2 5" xfId="41613"/>
    <cellStyle name="Normal 14 35 4 2 3" xfId="13735"/>
    <cellStyle name="Normal 14 35 4 2 3 2" xfId="32229"/>
    <cellStyle name="Normal 14 35 4 2 3 3" xfId="47560"/>
    <cellStyle name="Normal 14 35 4 2 4" xfId="13732"/>
    <cellStyle name="Normal 14 35 4 2 4 2" xfId="32226"/>
    <cellStyle name="Normal 14 35 4 2 4 3" xfId="47557"/>
    <cellStyle name="Normal 14 35 4 2 5" xfId="24402"/>
    <cellStyle name="Normal 14 35 4 2 6" xfId="39782"/>
    <cellStyle name="Normal 14 35 4 3" xfId="7736"/>
    <cellStyle name="Normal 14 35 4 3 2" xfId="7737"/>
    <cellStyle name="Normal 14 35 4 3 2 2" xfId="13738"/>
    <cellStyle name="Normal 14 35 4 3 2 2 2" xfId="32232"/>
    <cellStyle name="Normal 14 35 4 3 2 2 3" xfId="47563"/>
    <cellStyle name="Normal 14 35 4 3 2 3" xfId="13737"/>
    <cellStyle name="Normal 14 35 4 3 2 3 2" xfId="32231"/>
    <cellStyle name="Normal 14 35 4 3 2 3 3" xfId="47562"/>
    <cellStyle name="Normal 14 35 4 3 2 4" xfId="26258"/>
    <cellStyle name="Normal 14 35 4 3 2 5" xfId="41615"/>
    <cellStyle name="Normal 14 35 4 3 3" xfId="13739"/>
    <cellStyle name="Normal 14 35 4 3 3 2" xfId="32233"/>
    <cellStyle name="Normal 14 35 4 3 3 3" xfId="47564"/>
    <cellStyle name="Normal 14 35 4 3 4" xfId="13736"/>
    <cellStyle name="Normal 14 35 4 3 4 2" xfId="32230"/>
    <cellStyle name="Normal 14 35 4 3 4 3" xfId="47561"/>
    <cellStyle name="Normal 14 35 4 3 5" xfId="26257"/>
    <cellStyle name="Normal 14 35 4 3 6" xfId="41614"/>
    <cellStyle name="Normal 14 35 4 4" xfId="7738"/>
    <cellStyle name="Normal 14 35 4 4 2" xfId="13741"/>
    <cellStyle name="Normal 14 35 4 4 2 2" xfId="32235"/>
    <cellStyle name="Normal 14 35 4 4 2 3" xfId="47566"/>
    <cellStyle name="Normal 14 35 4 4 3" xfId="13740"/>
    <cellStyle name="Normal 14 35 4 4 3 2" xfId="32234"/>
    <cellStyle name="Normal 14 35 4 4 3 3" xfId="47565"/>
    <cellStyle name="Normal 14 35 4 4 4" xfId="26259"/>
    <cellStyle name="Normal 14 35 4 4 5" xfId="41616"/>
    <cellStyle name="Normal 14 35 4 5" xfId="13742"/>
    <cellStyle name="Normal 14 35 4 5 2" xfId="32236"/>
    <cellStyle name="Normal 14 35 4 5 3" xfId="47567"/>
    <cellStyle name="Normal 14 35 4 6" xfId="13731"/>
    <cellStyle name="Normal 14 35 4 6 2" xfId="32225"/>
    <cellStyle name="Normal 14 35 4 6 3" xfId="47556"/>
    <cellStyle name="Normal 14 35 4 7" xfId="22772"/>
    <cellStyle name="Normal 14 35 4 8" xfId="20747"/>
    <cellStyle name="Normal 14 35 5" xfId="3889"/>
    <cellStyle name="Normal 14 35 5 2" xfId="6017"/>
    <cellStyle name="Normal 14 35 5 2 2" xfId="7739"/>
    <cellStyle name="Normal 14 35 5 2 2 2" xfId="13746"/>
    <cellStyle name="Normal 14 35 5 2 2 2 2" xfId="32240"/>
    <cellStyle name="Normal 14 35 5 2 2 2 3" xfId="47571"/>
    <cellStyle name="Normal 14 35 5 2 2 3" xfId="13745"/>
    <cellStyle name="Normal 14 35 5 2 2 3 2" xfId="32239"/>
    <cellStyle name="Normal 14 35 5 2 2 3 3" xfId="47570"/>
    <cellStyle name="Normal 14 35 5 2 2 4" xfId="26260"/>
    <cellStyle name="Normal 14 35 5 2 2 5" xfId="41617"/>
    <cellStyle name="Normal 14 35 5 2 3" xfId="13747"/>
    <cellStyle name="Normal 14 35 5 2 3 2" xfId="32241"/>
    <cellStyle name="Normal 14 35 5 2 3 3" xfId="47572"/>
    <cellStyle name="Normal 14 35 5 2 4" xfId="13744"/>
    <cellStyle name="Normal 14 35 5 2 4 2" xfId="32238"/>
    <cellStyle name="Normal 14 35 5 2 4 3" xfId="47569"/>
    <cellStyle name="Normal 14 35 5 2 5" xfId="24563"/>
    <cellStyle name="Normal 14 35 5 2 6" xfId="39943"/>
    <cellStyle name="Normal 14 35 5 3" xfId="7740"/>
    <cellStyle name="Normal 14 35 5 3 2" xfId="7741"/>
    <cellStyle name="Normal 14 35 5 3 2 2" xfId="13750"/>
    <cellStyle name="Normal 14 35 5 3 2 2 2" xfId="32244"/>
    <cellStyle name="Normal 14 35 5 3 2 2 3" xfId="47575"/>
    <cellStyle name="Normal 14 35 5 3 2 3" xfId="13749"/>
    <cellStyle name="Normal 14 35 5 3 2 3 2" xfId="32243"/>
    <cellStyle name="Normal 14 35 5 3 2 3 3" xfId="47574"/>
    <cellStyle name="Normal 14 35 5 3 2 4" xfId="26262"/>
    <cellStyle name="Normal 14 35 5 3 2 5" xfId="41619"/>
    <cellStyle name="Normal 14 35 5 3 3" xfId="13751"/>
    <cellStyle name="Normal 14 35 5 3 3 2" xfId="32245"/>
    <cellStyle name="Normal 14 35 5 3 3 3" xfId="47576"/>
    <cellStyle name="Normal 14 35 5 3 4" xfId="13748"/>
    <cellStyle name="Normal 14 35 5 3 4 2" xfId="32242"/>
    <cellStyle name="Normal 14 35 5 3 4 3" xfId="47573"/>
    <cellStyle name="Normal 14 35 5 3 5" xfId="26261"/>
    <cellStyle name="Normal 14 35 5 3 6" xfId="41618"/>
    <cellStyle name="Normal 14 35 5 4" xfId="7742"/>
    <cellStyle name="Normal 14 35 5 4 2" xfId="13753"/>
    <cellStyle name="Normal 14 35 5 4 2 2" xfId="32247"/>
    <cellStyle name="Normal 14 35 5 4 2 3" xfId="47578"/>
    <cellStyle name="Normal 14 35 5 4 3" xfId="13752"/>
    <cellStyle name="Normal 14 35 5 4 3 2" xfId="32246"/>
    <cellStyle name="Normal 14 35 5 4 3 3" xfId="47577"/>
    <cellStyle name="Normal 14 35 5 4 4" xfId="26263"/>
    <cellStyle name="Normal 14 35 5 4 5" xfId="41620"/>
    <cellStyle name="Normal 14 35 5 5" xfId="13754"/>
    <cellStyle name="Normal 14 35 5 5 2" xfId="32248"/>
    <cellStyle name="Normal 14 35 5 5 3" xfId="47579"/>
    <cellStyle name="Normal 14 35 5 6" xfId="13743"/>
    <cellStyle name="Normal 14 35 5 6 2" xfId="32237"/>
    <cellStyle name="Normal 14 35 5 6 3" xfId="47568"/>
    <cellStyle name="Normal 14 35 5 7" xfId="23076"/>
    <cellStyle name="Normal 14 35 5 8" xfId="39172"/>
    <cellStyle name="Normal 14 35 6" xfId="20134"/>
    <cellStyle name="Normal 14 35 6 2" xfId="38594"/>
    <cellStyle name="Normal 14 35 6 3" xfId="53892"/>
    <cellStyle name="Normal 14 35 7" xfId="21540"/>
    <cellStyle name="Normal 14 35 8" xfId="23993"/>
    <cellStyle name="Normal 14 36" xfId="1410"/>
    <cellStyle name="Normal 14 36 2" xfId="1411"/>
    <cellStyle name="Normal 14 36 2 2" xfId="20137"/>
    <cellStyle name="Normal 14 36 2 2 2" xfId="38597"/>
    <cellStyle name="Normal 14 36 2 2 3" xfId="53895"/>
    <cellStyle name="Normal 14 36 2 3" xfId="2874"/>
    <cellStyle name="Normal 14 36 2 4" xfId="21543"/>
    <cellStyle name="Normal 14 36 2 5" xfId="23990"/>
    <cellStyle name="Normal 14 36 3" xfId="1412"/>
    <cellStyle name="Normal 14 36 4" xfId="3573"/>
    <cellStyle name="Normal 14 36 4 2" xfId="5855"/>
    <cellStyle name="Normal 14 36 4 2 2" xfId="7743"/>
    <cellStyle name="Normal 14 36 4 2 2 2" xfId="13758"/>
    <cellStyle name="Normal 14 36 4 2 2 2 2" xfId="32252"/>
    <cellStyle name="Normal 14 36 4 2 2 2 3" xfId="47583"/>
    <cellStyle name="Normal 14 36 4 2 2 3" xfId="13757"/>
    <cellStyle name="Normal 14 36 4 2 2 3 2" xfId="32251"/>
    <cellStyle name="Normal 14 36 4 2 2 3 3" xfId="47582"/>
    <cellStyle name="Normal 14 36 4 2 2 4" xfId="26264"/>
    <cellStyle name="Normal 14 36 4 2 2 5" xfId="41621"/>
    <cellStyle name="Normal 14 36 4 2 3" xfId="13759"/>
    <cellStyle name="Normal 14 36 4 2 3 2" xfId="32253"/>
    <cellStyle name="Normal 14 36 4 2 3 3" xfId="47584"/>
    <cellStyle name="Normal 14 36 4 2 4" xfId="13756"/>
    <cellStyle name="Normal 14 36 4 2 4 2" xfId="32250"/>
    <cellStyle name="Normal 14 36 4 2 4 3" xfId="47581"/>
    <cellStyle name="Normal 14 36 4 2 5" xfId="24401"/>
    <cellStyle name="Normal 14 36 4 2 6" xfId="39781"/>
    <cellStyle name="Normal 14 36 4 3" xfId="7744"/>
    <cellStyle name="Normal 14 36 4 3 2" xfId="7745"/>
    <cellStyle name="Normal 14 36 4 3 2 2" xfId="13762"/>
    <cellStyle name="Normal 14 36 4 3 2 2 2" xfId="32256"/>
    <cellStyle name="Normal 14 36 4 3 2 2 3" xfId="47587"/>
    <cellStyle name="Normal 14 36 4 3 2 3" xfId="13761"/>
    <cellStyle name="Normal 14 36 4 3 2 3 2" xfId="32255"/>
    <cellStyle name="Normal 14 36 4 3 2 3 3" xfId="47586"/>
    <cellStyle name="Normal 14 36 4 3 2 4" xfId="26266"/>
    <cellStyle name="Normal 14 36 4 3 2 5" xfId="41623"/>
    <cellStyle name="Normal 14 36 4 3 3" xfId="13763"/>
    <cellStyle name="Normal 14 36 4 3 3 2" xfId="32257"/>
    <cellStyle name="Normal 14 36 4 3 3 3" xfId="47588"/>
    <cellStyle name="Normal 14 36 4 3 4" xfId="13760"/>
    <cellStyle name="Normal 14 36 4 3 4 2" xfId="32254"/>
    <cellStyle name="Normal 14 36 4 3 4 3" xfId="47585"/>
    <cellStyle name="Normal 14 36 4 3 5" xfId="26265"/>
    <cellStyle name="Normal 14 36 4 3 6" xfId="41622"/>
    <cellStyle name="Normal 14 36 4 4" xfId="7746"/>
    <cellStyle name="Normal 14 36 4 4 2" xfId="13765"/>
    <cellStyle name="Normal 14 36 4 4 2 2" xfId="32259"/>
    <cellStyle name="Normal 14 36 4 4 2 3" xfId="47590"/>
    <cellStyle name="Normal 14 36 4 4 3" xfId="13764"/>
    <cellStyle name="Normal 14 36 4 4 3 2" xfId="32258"/>
    <cellStyle name="Normal 14 36 4 4 3 3" xfId="47589"/>
    <cellStyle name="Normal 14 36 4 4 4" xfId="26267"/>
    <cellStyle name="Normal 14 36 4 4 5" xfId="41624"/>
    <cellStyle name="Normal 14 36 4 5" xfId="13766"/>
    <cellStyle name="Normal 14 36 4 5 2" xfId="32260"/>
    <cellStyle name="Normal 14 36 4 5 3" xfId="47591"/>
    <cellStyle name="Normal 14 36 4 6" xfId="13755"/>
    <cellStyle name="Normal 14 36 4 6 2" xfId="32249"/>
    <cellStyle name="Normal 14 36 4 6 3" xfId="47580"/>
    <cellStyle name="Normal 14 36 4 7" xfId="22771"/>
    <cellStyle name="Normal 14 36 4 8" xfId="23452"/>
    <cellStyle name="Normal 14 36 5" xfId="3890"/>
    <cellStyle name="Normal 14 36 5 2" xfId="6018"/>
    <cellStyle name="Normal 14 36 5 2 2" xfId="7747"/>
    <cellStyle name="Normal 14 36 5 2 2 2" xfId="13770"/>
    <cellStyle name="Normal 14 36 5 2 2 2 2" xfId="32264"/>
    <cellStyle name="Normal 14 36 5 2 2 2 3" xfId="47595"/>
    <cellStyle name="Normal 14 36 5 2 2 3" xfId="13769"/>
    <cellStyle name="Normal 14 36 5 2 2 3 2" xfId="32263"/>
    <cellStyle name="Normal 14 36 5 2 2 3 3" xfId="47594"/>
    <cellStyle name="Normal 14 36 5 2 2 4" xfId="26268"/>
    <cellStyle name="Normal 14 36 5 2 2 5" xfId="41625"/>
    <cellStyle name="Normal 14 36 5 2 3" xfId="13771"/>
    <cellStyle name="Normal 14 36 5 2 3 2" xfId="32265"/>
    <cellStyle name="Normal 14 36 5 2 3 3" xfId="47596"/>
    <cellStyle name="Normal 14 36 5 2 4" xfId="13768"/>
    <cellStyle name="Normal 14 36 5 2 4 2" xfId="32262"/>
    <cellStyle name="Normal 14 36 5 2 4 3" xfId="47593"/>
    <cellStyle name="Normal 14 36 5 2 5" xfId="24564"/>
    <cellStyle name="Normal 14 36 5 2 6" xfId="39944"/>
    <cellStyle name="Normal 14 36 5 3" xfId="7748"/>
    <cellStyle name="Normal 14 36 5 3 2" xfId="7749"/>
    <cellStyle name="Normal 14 36 5 3 2 2" xfId="13774"/>
    <cellStyle name="Normal 14 36 5 3 2 2 2" xfId="32268"/>
    <cellStyle name="Normal 14 36 5 3 2 2 3" xfId="47599"/>
    <cellStyle name="Normal 14 36 5 3 2 3" xfId="13773"/>
    <cellStyle name="Normal 14 36 5 3 2 3 2" xfId="32267"/>
    <cellStyle name="Normal 14 36 5 3 2 3 3" xfId="47598"/>
    <cellStyle name="Normal 14 36 5 3 2 4" xfId="26270"/>
    <cellStyle name="Normal 14 36 5 3 2 5" xfId="41627"/>
    <cellStyle name="Normal 14 36 5 3 3" xfId="13775"/>
    <cellStyle name="Normal 14 36 5 3 3 2" xfId="32269"/>
    <cellStyle name="Normal 14 36 5 3 3 3" xfId="47600"/>
    <cellStyle name="Normal 14 36 5 3 4" xfId="13772"/>
    <cellStyle name="Normal 14 36 5 3 4 2" xfId="32266"/>
    <cellStyle name="Normal 14 36 5 3 4 3" xfId="47597"/>
    <cellStyle name="Normal 14 36 5 3 5" xfId="26269"/>
    <cellStyle name="Normal 14 36 5 3 6" xfId="41626"/>
    <cellStyle name="Normal 14 36 5 4" xfId="7750"/>
    <cellStyle name="Normal 14 36 5 4 2" xfId="13777"/>
    <cellStyle name="Normal 14 36 5 4 2 2" xfId="32271"/>
    <cellStyle name="Normal 14 36 5 4 2 3" xfId="47602"/>
    <cellStyle name="Normal 14 36 5 4 3" xfId="13776"/>
    <cellStyle name="Normal 14 36 5 4 3 2" xfId="32270"/>
    <cellStyle name="Normal 14 36 5 4 3 3" xfId="47601"/>
    <cellStyle name="Normal 14 36 5 4 4" xfId="26271"/>
    <cellStyle name="Normal 14 36 5 4 5" xfId="41628"/>
    <cellStyle name="Normal 14 36 5 5" xfId="13778"/>
    <cellStyle name="Normal 14 36 5 5 2" xfId="32272"/>
    <cellStyle name="Normal 14 36 5 5 3" xfId="47603"/>
    <cellStyle name="Normal 14 36 5 6" xfId="13767"/>
    <cellStyle name="Normal 14 36 5 6 2" xfId="32261"/>
    <cellStyle name="Normal 14 36 5 6 3" xfId="47592"/>
    <cellStyle name="Normal 14 36 5 7" xfId="23077"/>
    <cellStyle name="Normal 14 36 5 8" xfId="39173"/>
    <cellStyle name="Normal 14 36 6" xfId="20136"/>
    <cellStyle name="Normal 14 36 6 2" xfId="38596"/>
    <cellStyle name="Normal 14 36 6 3" xfId="53894"/>
    <cellStyle name="Normal 14 36 7" xfId="21542"/>
    <cellStyle name="Normal 14 36 8" xfId="23991"/>
    <cellStyle name="Normal 14 37" xfId="1413"/>
    <cellStyle name="Normal 14 37 2" xfId="1414"/>
    <cellStyle name="Normal 14 37 2 2" xfId="20139"/>
    <cellStyle name="Normal 14 37 2 2 2" xfId="38599"/>
    <cellStyle name="Normal 14 37 2 2 3" xfId="53897"/>
    <cellStyle name="Normal 14 37 2 3" xfId="2875"/>
    <cellStyle name="Normal 14 37 2 4" xfId="21545"/>
    <cellStyle name="Normal 14 37 2 5" xfId="23989"/>
    <cellStyle name="Normal 14 37 3" xfId="1415"/>
    <cellStyle name="Normal 14 37 4" xfId="3572"/>
    <cellStyle name="Normal 14 37 4 2" xfId="5854"/>
    <cellStyle name="Normal 14 37 4 2 2" xfId="7751"/>
    <cellStyle name="Normal 14 37 4 2 2 2" xfId="13782"/>
    <cellStyle name="Normal 14 37 4 2 2 2 2" xfId="32276"/>
    <cellStyle name="Normal 14 37 4 2 2 2 3" xfId="47607"/>
    <cellStyle name="Normal 14 37 4 2 2 3" xfId="13781"/>
    <cellStyle name="Normal 14 37 4 2 2 3 2" xfId="32275"/>
    <cellStyle name="Normal 14 37 4 2 2 3 3" xfId="47606"/>
    <cellStyle name="Normal 14 37 4 2 2 4" xfId="26272"/>
    <cellStyle name="Normal 14 37 4 2 2 5" xfId="41629"/>
    <cellStyle name="Normal 14 37 4 2 3" xfId="13783"/>
    <cellStyle name="Normal 14 37 4 2 3 2" xfId="32277"/>
    <cellStyle name="Normal 14 37 4 2 3 3" xfId="47608"/>
    <cellStyle name="Normal 14 37 4 2 4" xfId="13780"/>
    <cellStyle name="Normal 14 37 4 2 4 2" xfId="32274"/>
    <cellStyle name="Normal 14 37 4 2 4 3" xfId="47605"/>
    <cellStyle name="Normal 14 37 4 2 5" xfId="24400"/>
    <cellStyle name="Normal 14 37 4 2 6" xfId="39780"/>
    <cellStyle name="Normal 14 37 4 3" xfId="7752"/>
    <cellStyle name="Normal 14 37 4 3 2" xfId="7753"/>
    <cellStyle name="Normal 14 37 4 3 2 2" xfId="13786"/>
    <cellStyle name="Normal 14 37 4 3 2 2 2" xfId="32280"/>
    <cellStyle name="Normal 14 37 4 3 2 2 3" xfId="47611"/>
    <cellStyle name="Normal 14 37 4 3 2 3" xfId="13785"/>
    <cellStyle name="Normal 14 37 4 3 2 3 2" xfId="32279"/>
    <cellStyle name="Normal 14 37 4 3 2 3 3" xfId="47610"/>
    <cellStyle name="Normal 14 37 4 3 2 4" xfId="26274"/>
    <cellStyle name="Normal 14 37 4 3 2 5" xfId="41631"/>
    <cellStyle name="Normal 14 37 4 3 3" xfId="13787"/>
    <cellStyle name="Normal 14 37 4 3 3 2" xfId="32281"/>
    <cellStyle name="Normal 14 37 4 3 3 3" xfId="47612"/>
    <cellStyle name="Normal 14 37 4 3 4" xfId="13784"/>
    <cellStyle name="Normal 14 37 4 3 4 2" xfId="32278"/>
    <cellStyle name="Normal 14 37 4 3 4 3" xfId="47609"/>
    <cellStyle name="Normal 14 37 4 3 5" xfId="26273"/>
    <cellStyle name="Normal 14 37 4 3 6" xfId="41630"/>
    <cellStyle name="Normal 14 37 4 4" xfId="7754"/>
    <cellStyle name="Normal 14 37 4 4 2" xfId="13789"/>
    <cellStyle name="Normal 14 37 4 4 2 2" xfId="32283"/>
    <cellStyle name="Normal 14 37 4 4 2 3" xfId="47614"/>
    <cellStyle name="Normal 14 37 4 4 3" xfId="13788"/>
    <cellStyle name="Normal 14 37 4 4 3 2" xfId="32282"/>
    <cellStyle name="Normal 14 37 4 4 3 3" xfId="47613"/>
    <cellStyle name="Normal 14 37 4 4 4" xfId="26275"/>
    <cellStyle name="Normal 14 37 4 4 5" xfId="41632"/>
    <cellStyle name="Normal 14 37 4 5" xfId="13790"/>
    <cellStyle name="Normal 14 37 4 5 2" xfId="32284"/>
    <cellStyle name="Normal 14 37 4 5 3" xfId="47615"/>
    <cellStyle name="Normal 14 37 4 6" xfId="13779"/>
    <cellStyle name="Normal 14 37 4 6 2" xfId="32273"/>
    <cellStyle name="Normal 14 37 4 6 3" xfId="47604"/>
    <cellStyle name="Normal 14 37 4 7" xfId="22770"/>
    <cellStyle name="Normal 14 37 4 8" xfId="23453"/>
    <cellStyle name="Normal 14 37 5" xfId="3891"/>
    <cellStyle name="Normal 14 37 5 2" xfId="6019"/>
    <cellStyle name="Normal 14 37 5 2 2" xfId="7755"/>
    <cellStyle name="Normal 14 37 5 2 2 2" xfId="13794"/>
    <cellStyle name="Normal 14 37 5 2 2 2 2" xfId="32288"/>
    <cellStyle name="Normal 14 37 5 2 2 2 3" xfId="47619"/>
    <cellStyle name="Normal 14 37 5 2 2 3" xfId="13793"/>
    <cellStyle name="Normal 14 37 5 2 2 3 2" xfId="32287"/>
    <cellStyle name="Normal 14 37 5 2 2 3 3" xfId="47618"/>
    <cellStyle name="Normal 14 37 5 2 2 4" xfId="26276"/>
    <cellStyle name="Normal 14 37 5 2 2 5" xfId="41633"/>
    <cellStyle name="Normal 14 37 5 2 3" xfId="13795"/>
    <cellStyle name="Normal 14 37 5 2 3 2" xfId="32289"/>
    <cellStyle name="Normal 14 37 5 2 3 3" xfId="47620"/>
    <cellStyle name="Normal 14 37 5 2 4" xfId="13792"/>
    <cellStyle name="Normal 14 37 5 2 4 2" xfId="32286"/>
    <cellStyle name="Normal 14 37 5 2 4 3" xfId="47617"/>
    <cellStyle name="Normal 14 37 5 2 5" xfId="24565"/>
    <cellStyle name="Normal 14 37 5 2 6" xfId="39945"/>
    <cellStyle name="Normal 14 37 5 3" xfId="7756"/>
    <cellStyle name="Normal 14 37 5 3 2" xfId="7757"/>
    <cellStyle name="Normal 14 37 5 3 2 2" xfId="13798"/>
    <cellStyle name="Normal 14 37 5 3 2 2 2" xfId="32292"/>
    <cellStyle name="Normal 14 37 5 3 2 2 3" xfId="47623"/>
    <cellStyle name="Normal 14 37 5 3 2 3" xfId="13797"/>
    <cellStyle name="Normal 14 37 5 3 2 3 2" xfId="32291"/>
    <cellStyle name="Normal 14 37 5 3 2 3 3" xfId="47622"/>
    <cellStyle name="Normal 14 37 5 3 2 4" xfId="26278"/>
    <cellStyle name="Normal 14 37 5 3 2 5" xfId="41635"/>
    <cellStyle name="Normal 14 37 5 3 3" xfId="13799"/>
    <cellStyle name="Normal 14 37 5 3 3 2" xfId="32293"/>
    <cellStyle name="Normal 14 37 5 3 3 3" xfId="47624"/>
    <cellStyle name="Normal 14 37 5 3 4" xfId="13796"/>
    <cellStyle name="Normal 14 37 5 3 4 2" xfId="32290"/>
    <cellStyle name="Normal 14 37 5 3 4 3" xfId="47621"/>
    <cellStyle name="Normal 14 37 5 3 5" xfId="26277"/>
    <cellStyle name="Normal 14 37 5 3 6" xfId="41634"/>
    <cellStyle name="Normal 14 37 5 4" xfId="7758"/>
    <cellStyle name="Normal 14 37 5 4 2" xfId="13801"/>
    <cellStyle name="Normal 14 37 5 4 2 2" xfId="32295"/>
    <cellStyle name="Normal 14 37 5 4 2 3" xfId="47626"/>
    <cellStyle name="Normal 14 37 5 4 3" xfId="13800"/>
    <cellStyle name="Normal 14 37 5 4 3 2" xfId="32294"/>
    <cellStyle name="Normal 14 37 5 4 3 3" xfId="47625"/>
    <cellStyle name="Normal 14 37 5 4 4" xfId="26279"/>
    <cellStyle name="Normal 14 37 5 4 5" xfId="41636"/>
    <cellStyle name="Normal 14 37 5 5" xfId="13802"/>
    <cellStyle name="Normal 14 37 5 5 2" xfId="32296"/>
    <cellStyle name="Normal 14 37 5 5 3" xfId="47627"/>
    <cellStyle name="Normal 14 37 5 6" xfId="13791"/>
    <cellStyle name="Normal 14 37 5 6 2" xfId="32285"/>
    <cellStyle name="Normal 14 37 5 6 3" xfId="47616"/>
    <cellStyle name="Normal 14 37 5 7" xfId="23078"/>
    <cellStyle name="Normal 14 37 5 8" xfId="39174"/>
    <cellStyle name="Normal 14 37 6" xfId="20138"/>
    <cellStyle name="Normal 14 37 6 2" xfId="38598"/>
    <cellStyle name="Normal 14 37 6 3" xfId="53896"/>
    <cellStyle name="Normal 14 37 7" xfId="21544"/>
    <cellStyle name="Normal 14 37 8" xfId="38421"/>
    <cellStyle name="Normal 14 38" xfId="1416"/>
    <cellStyle name="Normal 14 38 2" xfId="1417"/>
    <cellStyle name="Normal 14 38 2 2" xfId="20141"/>
    <cellStyle name="Normal 14 38 2 2 2" xfId="38601"/>
    <cellStyle name="Normal 14 38 2 2 3" xfId="53899"/>
    <cellStyle name="Normal 14 38 2 3" xfId="2876"/>
    <cellStyle name="Normal 14 38 2 4" xfId="21547"/>
    <cellStyle name="Normal 14 38 2 5" xfId="23988"/>
    <cellStyle name="Normal 14 38 3" xfId="1418"/>
    <cellStyle name="Normal 14 38 4" xfId="3571"/>
    <cellStyle name="Normal 14 38 4 2" xfId="5853"/>
    <cellStyle name="Normal 14 38 4 2 2" xfId="7759"/>
    <cellStyle name="Normal 14 38 4 2 2 2" xfId="13806"/>
    <cellStyle name="Normal 14 38 4 2 2 2 2" xfId="32300"/>
    <cellStyle name="Normal 14 38 4 2 2 2 3" xfId="47631"/>
    <cellStyle name="Normal 14 38 4 2 2 3" xfId="13805"/>
    <cellStyle name="Normal 14 38 4 2 2 3 2" xfId="32299"/>
    <cellStyle name="Normal 14 38 4 2 2 3 3" xfId="47630"/>
    <cellStyle name="Normal 14 38 4 2 2 4" xfId="26280"/>
    <cellStyle name="Normal 14 38 4 2 2 5" xfId="41637"/>
    <cellStyle name="Normal 14 38 4 2 3" xfId="13807"/>
    <cellStyle name="Normal 14 38 4 2 3 2" xfId="32301"/>
    <cellStyle name="Normal 14 38 4 2 3 3" xfId="47632"/>
    <cellStyle name="Normal 14 38 4 2 4" xfId="13804"/>
    <cellStyle name="Normal 14 38 4 2 4 2" xfId="32298"/>
    <cellStyle name="Normal 14 38 4 2 4 3" xfId="47629"/>
    <cellStyle name="Normal 14 38 4 2 5" xfId="24399"/>
    <cellStyle name="Normal 14 38 4 2 6" xfId="39779"/>
    <cellStyle name="Normal 14 38 4 3" xfId="7760"/>
    <cellStyle name="Normal 14 38 4 3 2" xfId="7761"/>
    <cellStyle name="Normal 14 38 4 3 2 2" xfId="13810"/>
    <cellStyle name="Normal 14 38 4 3 2 2 2" xfId="32304"/>
    <cellStyle name="Normal 14 38 4 3 2 2 3" xfId="47635"/>
    <cellStyle name="Normal 14 38 4 3 2 3" xfId="13809"/>
    <cellStyle name="Normal 14 38 4 3 2 3 2" xfId="32303"/>
    <cellStyle name="Normal 14 38 4 3 2 3 3" xfId="47634"/>
    <cellStyle name="Normal 14 38 4 3 2 4" xfId="26282"/>
    <cellStyle name="Normal 14 38 4 3 2 5" xfId="41639"/>
    <cellStyle name="Normal 14 38 4 3 3" xfId="13811"/>
    <cellStyle name="Normal 14 38 4 3 3 2" xfId="32305"/>
    <cellStyle name="Normal 14 38 4 3 3 3" xfId="47636"/>
    <cellStyle name="Normal 14 38 4 3 4" xfId="13808"/>
    <cellStyle name="Normal 14 38 4 3 4 2" xfId="32302"/>
    <cellStyle name="Normal 14 38 4 3 4 3" xfId="47633"/>
    <cellStyle name="Normal 14 38 4 3 5" xfId="26281"/>
    <cellStyle name="Normal 14 38 4 3 6" xfId="41638"/>
    <cellStyle name="Normal 14 38 4 4" xfId="7762"/>
    <cellStyle name="Normal 14 38 4 4 2" xfId="13813"/>
    <cellStyle name="Normal 14 38 4 4 2 2" xfId="32307"/>
    <cellStyle name="Normal 14 38 4 4 2 3" xfId="47638"/>
    <cellStyle name="Normal 14 38 4 4 3" xfId="13812"/>
    <cellStyle name="Normal 14 38 4 4 3 2" xfId="32306"/>
    <cellStyle name="Normal 14 38 4 4 3 3" xfId="47637"/>
    <cellStyle name="Normal 14 38 4 4 4" xfId="26283"/>
    <cellStyle name="Normal 14 38 4 4 5" xfId="41640"/>
    <cellStyle name="Normal 14 38 4 5" xfId="13814"/>
    <cellStyle name="Normal 14 38 4 5 2" xfId="32308"/>
    <cellStyle name="Normal 14 38 4 5 3" xfId="47639"/>
    <cellStyle name="Normal 14 38 4 6" xfId="13803"/>
    <cellStyle name="Normal 14 38 4 6 2" xfId="32297"/>
    <cellStyle name="Normal 14 38 4 6 3" xfId="47628"/>
    <cellStyle name="Normal 14 38 4 7" xfId="22769"/>
    <cellStyle name="Normal 14 38 4 8" xfId="23454"/>
    <cellStyle name="Normal 14 38 5" xfId="3892"/>
    <cellStyle name="Normal 14 38 5 2" xfId="6020"/>
    <cellStyle name="Normal 14 38 5 2 2" xfId="7763"/>
    <cellStyle name="Normal 14 38 5 2 2 2" xfId="13818"/>
    <cellStyle name="Normal 14 38 5 2 2 2 2" xfId="32312"/>
    <cellStyle name="Normal 14 38 5 2 2 2 3" xfId="47643"/>
    <cellStyle name="Normal 14 38 5 2 2 3" xfId="13817"/>
    <cellStyle name="Normal 14 38 5 2 2 3 2" xfId="32311"/>
    <cellStyle name="Normal 14 38 5 2 2 3 3" xfId="47642"/>
    <cellStyle name="Normal 14 38 5 2 2 4" xfId="26284"/>
    <cellStyle name="Normal 14 38 5 2 2 5" xfId="41641"/>
    <cellStyle name="Normal 14 38 5 2 3" xfId="13819"/>
    <cellStyle name="Normal 14 38 5 2 3 2" xfId="32313"/>
    <cellStyle name="Normal 14 38 5 2 3 3" xfId="47644"/>
    <cellStyle name="Normal 14 38 5 2 4" xfId="13816"/>
    <cellStyle name="Normal 14 38 5 2 4 2" xfId="32310"/>
    <cellStyle name="Normal 14 38 5 2 4 3" xfId="47641"/>
    <cellStyle name="Normal 14 38 5 2 5" xfId="24566"/>
    <cellStyle name="Normal 14 38 5 2 6" xfId="39946"/>
    <cellStyle name="Normal 14 38 5 3" xfId="7764"/>
    <cellStyle name="Normal 14 38 5 3 2" xfId="7765"/>
    <cellStyle name="Normal 14 38 5 3 2 2" xfId="13822"/>
    <cellStyle name="Normal 14 38 5 3 2 2 2" xfId="32316"/>
    <cellStyle name="Normal 14 38 5 3 2 2 3" xfId="47647"/>
    <cellStyle name="Normal 14 38 5 3 2 3" xfId="13821"/>
    <cellStyle name="Normal 14 38 5 3 2 3 2" xfId="32315"/>
    <cellStyle name="Normal 14 38 5 3 2 3 3" xfId="47646"/>
    <cellStyle name="Normal 14 38 5 3 2 4" xfId="26286"/>
    <cellStyle name="Normal 14 38 5 3 2 5" xfId="41643"/>
    <cellStyle name="Normal 14 38 5 3 3" xfId="13823"/>
    <cellStyle name="Normal 14 38 5 3 3 2" xfId="32317"/>
    <cellStyle name="Normal 14 38 5 3 3 3" xfId="47648"/>
    <cellStyle name="Normal 14 38 5 3 4" xfId="13820"/>
    <cellStyle name="Normal 14 38 5 3 4 2" xfId="32314"/>
    <cellStyle name="Normal 14 38 5 3 4 3" xfId="47645"/>
    <cellStyle name="Normal 14 38 5 3 5" xfId="26285"/>
    <cellStyle name="Normal 14 38 5 3 6" xfId="41642"/>
    <cellStyle name="Normal 14 38 5 4" xfId="7766"/>
    <cellStyle name="Normal 14 38 5 4 2" xfId="13825"/>
    <cellStyle name="Normal 14 38 5 4 2 2" xfId="32319"/>
    <cellStyle name="Normal 14 38 5 4 2 3" xfId="47650"/>
    <cellStyle name="Normal 14 38 5 4 3" xfId="13824"/>
    <cellStyle name="Normal 14 38 5 4 3 2" xfId="32318"/>
    <cellStyle name="Normal 14 38 5 4 3 3" xfId="47649"/>
    <cellStyle name="Normal 14 38 5 4 4" xfId="26287"/>
    <cellStyle name="Normal 14 38 5 4 5" xfId="41644"/>
    <cellStyle name="Normal 14 38 5 5" xfId="13826"/>
    <cellStyle name="Normal 14 38 5 5 2" xfId="32320"/>
    <cellStyle name="Normal 14 38 5 5 3" xfId="47651"/>
    <cellStyle name="Normal 14 38 5 6" xfId="13815"/>
    <cellStyle name="Normal 14 38 5 6 2" xfId="32309"/>
    <cellStyle name="Normal 14 38 5 6 3" xfId="47640"/>
    <cellStyle name="Normal 14 38 5 7" xfId="23079"/>
    <cellStyle name="Normal 14 38 5 8" xfId="39175"/>
    <cellStyle name="Normal 14 38 6" xfId="20140"/>
    <cellStyle name="Normal 14 38 6 2" xfId="38600"/>
    <cellStyle name="Normal 14 38 6 3" xfId="53898"/>
    <cellStyle name="Normal 14 38 7" xfId="21546"/>
    <cellStyle name="Normal 14 38 8" xfId="23985"/>
    <cellStyle name="Normal 14 39" xfId="1419"/>
    <cellStyle name="Normal 14 39 2" xfId="1420"/>
    <cellStyle name="Normal 14 39 2 2" xfId="20143"/>
    <cellStyle name="Normal 14 39 2 2 2" xfId="38603"/>
    <cellStyle name="Normal 14 39 2 2 3" xfId="53901"/>
    <cellStyle name="Normal 14 39 2 3" xfId="2877"/>
    <cellStyle name="Normal 14 39 2 4" xfId="21549"/>
    <cellStyle name="Normal 14 39 2 5" xfId="23986"/>
    <cellStyle name="Normal 14 39 3" xfId="1421"/>
    <cellStyle name="Normal 14 39 4" xfId="3570"/>
    <cellStyle name="Normal 14 39 4 2" xfId="5852"/>
    <cellStyle name="Normal 14 39 4 2 2" xfId="7767"/>
    <cellStyle name="Normal 14 39 4 2 2 2" xfId="13830"/>
    <cellStyle name="Normal 14 39 4 2 2 2 2" xfId="32324"/>
    <cellStyle name="Normal 14 39 4 2 2 2 3" xfId="47655"/>
    <cellStyle name="Normal 14 39 4 2 2 3" xfId="13829"/>
    <cellStyle name="Normal 14 39 4 2 2 3 2" xfId="32323"/>
    <cellStyle name="Normal 14 39 4 2 2 3 3" xfId="47654"/>
    <cellStyle name="Normal 14 39 4 2 2 4" xfId="26288"/>
    <cellStyle name="Normal 14 39 4 2 2 5" xfId="41645"/>
    <cellStyle name="Normal 14 39 4 2 3" xfId="13831"/>
    <cellStyle name="Normal 14 39 4 2 3 2" xfId="32325"/>
    <cellStyle name="Normal 14 39 4 2 3 3" xfId="47656"/>
    <cellStyle name="Normal 14 39 4 2 4" xfId="13828"/>
    <cellStyle name="Normal 14 39 4 2 4 2" xfId="32322"/>
    <cellStyle name="Normal 14 39 4 2 4 3" xfId="47653"/>
    <cellStyle name="Normal 14 39 4 2 5" xfId="24398"/>
    <cellStyle name="Normal 14 39 4 2 6" xfId="39778"/>
    <cellStyle name="Normal 14 39 4 3" xfId="7768"/>
    <cellStyle name="Normal 14 39 4 3 2" xfId="7769"/>
    <cellStyle name="Normal 14 39 4 3 2 2" xfId="13834"/>
    <cellStyle name="Normal 14 39 4 3 2 2 2" xfId="32328"/>
    <cellStyle name="Normal 14 39 4 3 2 2 3" xfId="47659"/>
    <cellStyle name="Normal 14 39 4 3 2 3" xfId="13833"/>
    <cellStyle name="Normal 14 39 4 3 2 3 2" xfId="32327"/>
    <cellStyle name="Normal 14 39 4 3 2 3 3" xfId="47658"/>
    <cellStyle name="Normal 14 39 4 3 2 4" xfId="26290"/>
    <cellStyle name="Normal 14 39 4 3 2 5" xfId="41647"/>
    <cellStyle name="Normal 14 39 4 3 3" xfId="13835"/>
    <cellStyle name="Normal 14 39 4 3 3 2" xfId="32329"/>
    <cellStyle name="Normal 14 39 4 3 3 3" xfId="47660"/>
    <cellStyle name="Normal 14 39 4 3 4" xfId="13832"/>
    <cellStyle name="Normal 14 39 4 3 4 2" xfId="32326"/>
    <cellStyle name="Normal 14 39 4 3 4 3" xfId="47657"/>
    <cellStyle name="Normal 14 39 4 3 5" xfId="26289"/>
    <cellStyle name="Normal 14 39 4 3 6" xfId="41646"/>
    <cellStyle name="Normal 14 39 4 4" xfId="7770"/>
    <cellStyle name="Normal 14 39 4 4 2" xfId="13837"/>
    <cellStyle name="Normal 14 39 4 4 2 2" xfId="32331"/>
    <cellStyle name="Normal 14 39 4 4 2 3" xfId="47662"/>
    <cellStyle name="Normal 14 39 4 4 3" xfId="13836"/>
    <cellStyle name="Normal 14 39 4 4 3 2" xfId="32330"/>
    <cellStyle name="Normal 14 39 4 4 3 3" xfId="47661"/>
    <cellStyle name="Normal 14 39 4 4 4" xfId="26291"/>
    <cellStyle name="Normal 14 39 4 4 5" xfId="41648"/>
    <cellStyle name="Normal 14 39 4 5" xfId="13838"/>
    <cellStyle name="Normal 14 39 4 5 2" xfId="32332"/>
    <cellStyle name="Normal 14 39 4 5 3" xfId="47663"/>
    <cellStyle name="Normal 14 39 4 6" xfId="13827"/>
    <cellStyle name="Normal 14 39 4 6 2" xfId="32321"/>
    <cellStyle name="Normal 14 39 4 6 3" xfId="47652"/>
    <cellStyle name="Normal 14 39 4 7" xfId="22768"/>
    <cellStyle name="Normal 14 39 4 8" xfId="23455"/>
    <cellStyle name="Normal 14 39 5" xfId="3893"/>
    <cellStyle name="Normal 14 39 5 2" xfId="6021"/>
    <cellStyle name="Normal 14 39 5 2 2" xfId="7771"/>
    <cellStyle name="Normal 14 39 5 2 2 2" xfId="13842"/>
    <cellStyle name="Normal 14 39 5 2 2 2 2" xfId="32336"/>
    <cellStyle name="Normal 14 39 5 2 2 2 3" xfId="47667"/>
    <cellStyle name="Normal 14 39 5 2 2 3" xfId="13841"/>
    <cellStyle name="Normal 14 39 5 2 2 3 2" xfId="32335"/>
    <cellStyle name="Normal 14 39 5 2 2 3 3" xfId="47666"/>
    <cellStyle name="Normal 14 39 5 2 2 4" xfId="26292"/>
    <cellStyle name="Normal 14 39 5 2 2 5" xfId="41649"/>
    <cellStyle name="Normal 14 39 5 2 3" xfId="13843"/>
    <cellStyle name="Normal 14 39 5 2 3 2" xfId="32337"/>
    <cellStyle name="Normal 14 39 5 2 3 3" xfId="47668"/>
    <cellStyle name="Normal 14 39 5 2 4" xfId="13840"/>
    <cellStyle name="Normal 14 39 5 2 4 2" xfId="32334"/>
    <cellStyle name="Normal 14 39 5 2 4 3" xfId="47665"/>
    <cellStyle name="Normal 14 39 5 2 5" xfId="24567"/>
    <cellStyle name="Normal 14 39 5 2 6" xfId="39947"/>
    <cellStyle name="Normal 14 39 5 3" xfId="7772"/>
    <cellStyle name="Normal 14 39 5 3 2" xfId="7773"/>
    <cellStyle name="Normal 14 39 5 3 2 2" xfId="13846"/>
    <cellStyle name="Normal 14 39 5 3 2 2 2" xfId="32340"/>
    <cellStyle name="Normal 14 39 5 3 2 2 3" xfId="47671"/>
    <cellStyle name="Normal 14 39 5 3 2 3" xfId="13845"/>
    <cellStyle name="Normal 14 39 5 3 2 3 2" xfId="32339"/>
    <cellStyle name="Normal 14 39 5 3 2 3 3" xfId="47670"/>
    <cellStyle name="Normal 14 39 5 3 2 4" xfId="26294"/>
    <cellStyle name="Normal 14 39 5 3 2 5" xfId="41651"/>
    <cellStyle name="Normal 14 39 5 3 3" xfId="13847"/>
    <cellStyle name="Normal 14 39 5 3 3 2" xfId="32341"/>
    <cellStyle name="Normal 14 39 5 3 3 3" xfId="47672"/>
    <cellStyle name="Normal 14 39 5 3 4" xfId="13844"/>
    <cellStyle name="Normal 14 39 5 3 4 2" xfId="32338"/>
    <cellStyle name="Normal 14 39 5 3 4 3" xfId="47669"/>
    <cellStyle name="Normal 14 39 5 3 5" xfId="26293"/>
    <cellStyle name="Normal 14 39 5 3 6" xfId="41650"/>
    <cellStyle name="Normal 14 39 5 4" xfId="7774"/>
    <cellStyle name="Normal 14 39 5 4 2" xfId="13849"/>
    <cellStyle name="Normal 14 39 5 4 2 2" xfId="32343"/>
    <cellStyle name="Normal 14 39 5 4 2 3" xfId="47674"/>
    <cellStyle name="Normal 14 39 5 4 3" xfId="13848"/>
    <cellStyle name="Normal 14 39 5 4 3 2" xfId="32342"/>
    <cellStyle name="Normal 14 39 5 4 3 3" xfId="47673"/>
    <cellStyle name="Normal 14 39 5 4 4" xfId="26295"/>
    <cellStyle name="Normal 14 39 5 4 5" xfId="41652"/>
    <cellStyle name="Normal 14 39 5 5" xfId="13850"/>
    <cellStyle name="Normal 14 39 5 5 2" xfId="32344"/>
    <cellStyle name="Normal 14 39 5 5 3" xfId="47675"/>
    <cellStyle name="Normal 14 39 5 6" xfId="13839"/>
    <cellStyle name="Normal 14 39 5 6 2" xfId="32333"/>
    <cellStyle name="Normal 14 39 5 6 3" xfId="47664"/>
    <cellStyle name="Normal 14 39 5 7" xfId="23080"/>
    <cellStyle name="Normal 14 39 5 8" xfId="39176"/>
    <cellStyle name="Normal 14 39 6" xfId="20142"/>
    <cellStyle name="Normal 14 39 6 2" xfId="38602"/>
    <cellStyle name="Normal 14 39 6 3" xfId="53900"/>
    <cellStyle name="Normal 14 39 7" xfId="21548"/>
    <cellStyle name="Normal 14 39 8" xfId="23987"/>
    <cellStyle name="Normal 14 4" xfId="1422"/>
    <cellStyle name="Normal 14 4 10" xfId="1423"/>
    <cellStyle name="Normal 14 4 10 2" xfId="1424"/>
    <cellStyle name="Normal 14 4 10 2 2" xfId="20145"/>
    <cellStyle name="Normal 14 4 10 2 2 2" xfId="38605"/>
    <cellStyle name="Normal 14 4 10 2 2 3" xfId="53903"/>
    <cellStyle name="Normal 14 4 10 2 3" xfId="2878"/>
    <cellStyle name="Normal 14 4 10 2 4" xfId="21551"/>
    <cellStyle name="Normal 14 4 10 2 5" xfId="23983"/>
    <cellStyle name="Normal 14 4 10 3" xfId="1425"/>
    <cellStyle name="Normal 14 4 10 4" xfId="3569"/>
    <cellStyle name="Normal 14 4 10 4 2" xfId="5851"/>
    <cellStyle name="Normal 14 4 10 4 2 2" xfId="7775"/>
    <cellStyle name="Normal 14 4 10 4 2 2 2" xfId="13854"/>
    <cellStyle name="Normal 14 4 10 4 2 2 2 2" xfId="32348"/>
    <cellStyle name="Normal 14 4 10 4 2 2 2 3" xfId="47679"/>
    <cellStyle name="Normal 14 4 10 4 2 2 3" xfId="13853"/>
    <cellStyle name="Normal 14 4 10 4 2 2 3 2" xfId="32347"/>
    <cellStyle name="Normal 14 4 10 4 2 2 3 3" xfId="47678"/>
    <cellStyle name="Normal 14 4 10 4 2 2 4" xfId="26296"/>
    <cellStyle name="Normal 14 4 10 4 2 2 5" xfId="41653"/>
    <cellStyle name="Normal 14 4 10 4 2 3" xfId="13855"/>
    <cellStyle name="Normal 14 4 10 4 2 3 2" xfId="32349"/>
    <cellStyle name="Normal 14 4 10 4 2 3 3" xfId="47680"/>
    <cellStyle name="Normal 14 4 10 4 2 4" xfId="13852"/>
    <cellStyle name="Normal 14 4 10 4 2 4 2" xfId="32346"/>
    <cellStyle name="Normal 14 4 10 4 2 4 3" xfId="47677"/>
    <cellStyle name="Normal 14 4 10 4 2 5" xfId="24397"/>
    <cellStyle name="Normal 14 4 10 4 2 6" xfId="39777"/>
    <cellStyle name="Normal 14 4 10 4 3" xfId="7776"/>
    <cellStyle name="Normal 14 4 10 4 3 2" xfId="7777"/>
    <cellStyle name="Normal 14 4 10 4 3 2 2" xfId="13858"/>
    <cellStyle name="Normal 14 4 10 4 3 2 2 2" xfId="32352"/>
    <cellStyle name="Normal 14 4 10 4 3 2 2 3" xfId="47683"/>
    <cellStyle name="Normal 14 4 10 4 3 2 3" xfId="13857"/>
    <cellStyle name="Normal 14 4 10 4 3 2 3 2" xfId="32351"/>
    <cellStyle name="Normal 14 4 10 4 3 2 3 3" xfId="47682"/>
    <cellStyle name="Normal 14 4 10 4 3 2 4" xfId="26298"/>
    <cellStyle name="Normal 14 4 10 4 3 2 5" xfId="41655"/>
    <cellStyle name="Normal 14 4 10 4 3 3" xfId="13859"/>
    <cellStyle name="Normal 14 4 10 4 3 3 2" xfId="32353"/>
    <cellStyle name="Normal 14 4 10 4 3 3 3" xfId="47684"/>
    <cellStyle name="Normal 14 4 10 4 3 4" xfId="13856"/>
    <cellStyle name="Normal 14 4 10 4 3 4 2" xfId="32350"/>
    <cellStyle name="Normal 14 4 10 4 3 4 3" xfId="47681"/>
    <cellStyle name="Normal 14 4 10 4 3 5" xfId="26297"/>
    <cellStyle name="Normal 14 4 10 4 3 6" xfId="41654"/>
    <cellStyle name="Normal 14 4 10 4 4" xfId="7778"/>
    <cellStyle name="Normal 14 4 10 4 4 2" xfId="13861"/>
    <cellStyle name="Normal 14 4 10 4 4 2 2" xfId="32355"/>
    <cellStyle name="Normal 14 4 10 4 4 2 3" xfId="47686"/>
    <cellStyle name="Normal 14 4 10 4 4 3" xfId="13860"/>
    <cellStyle name="Normal 14 4 10 4 4 3 2" xfId="32354"/>
    <cellStyle name="Normal 14 4 10 4 4 3 3" xfId="47685"/>
    <cellStyle name="Normal 14 4 10 4 4 4" xfId="26299"/>
    <cellStyle name="Normal 14 4 10 4 4 5" xfId="41656"/>
    <cellStyle name="Normal 14 4 10 4 5" xfId="13862"/>
    <cellStyle name="Normal 14 4 10 4 5 2" xfId="32356"/>
    <cellStyle name="Normal 14 4 10 4 5 3" xfId="47687"/>
    <cellStyle name="Normal 14 4 10 4 6" xfId="13851"/>
    <cellStyle name="Normal 14 4 10 4 6 2" xfId="32345"/>
    <cellStyle name="Normal 14 4 10 4 6 3" xfId="47676"/>
    <cellStyle name="Normal 14 4 10 4 7" xfId="22767"/>
    <cellStyle name="Normal 14 4 10 4 8" xfId="23456"/>
    <cellStyle name="Normal 14 4 10 5" xfId="3894"/>
    <cellStyle name="Normal 14 4 10 5 2" xfId="6022"/>
    <cellStyle name="Normal 14 4 10 5 2 2" xfId="7779"/>
    <cellStyle name="Normal 14 4 10 5 2 2 2" xfId="13866"/>
    <cellStyle name="Normal 14 4 10 5 2 2 2 2" xfId="32360"/>
    <cellStyle name="Normal 14 4 10 5 2 2 2 3" xfId="47691"/>
    <cellStyle name="Normal 14 4 10 5 2 2 3" xfId="13865"/>
    <cellStyle name="Normal 14 4 10 5 2 2 3 2" xfId="32359"/>
    <cellStyle name="Normal 14 4 10 5 2 2 3 3" xfId="47690"/>
    <cellStyle name="Normal 14 4 10 5 2 2 4" xfId="26300"/>
    <cellStyle name="Normal 14 4 10 5 2 2 5" xfId="41657"/>
    <cellStyle name="Normal 14 4 10 5 2 3" xfId="13867"/>
    <cellStyle name="Normal 14 4 10 5 2 3 2" xfId="32361"/>
    <cellStyle name="Normal 14 4 10 5 2 3 3" xfId="47692"/>
    <cellStyle name="Normal 14 4 10 5 2 4" xfId="13864"/>
    <cellStyle name="Normal 14 4 10 5 2 4 2" xfId="32358"/>
    <cellStyle name="Normal 14 4 10 5 2 4 3" xfId="47689"/>
    <cellStyle name="Normal 14 4 10 5 2 5" xfId="24568"/>
    <cellStyle name="Normal 14 4 10 5 2 6" xfId="39948"/>
    <cellStyle name="Normal 14 4 10 5 3" xfId="7780"/>
    <cellStyle name="Normal 14 4 10 5 3 2" xfId="7781"/>
    <cellStyle name="Normal 14 4 10 5 3 2 2" xfId="13870"/>
    <cellStyle name="Normal 14 4 10 5 3 2 2 2" xfId="32364"/>
    <cellStyle name="Normal 14 4 10 5 3 2 2 3" xfId="47695"/>
    <cellStyle name="Normal 14 4 10 5 3 2 3" xfId="13869"/>
    <cellStyle name="Normal 14 4 10 5 3 2 3 2" xfId="32363"/>
    <cellStyle name="Normal 14 4 10 5 3 2 3 3" xfId="47694"/>
    <cellStyle name="Normal 14 4 10 5 3 2 4" xfId="26302"/>
    <cellStyle name="Normal 14 4 10 5 3 2 5" xfId="41659"/>
    <cellStyle name="Normal 14 4 10 5 3 3" xfId="13871"/>
    <cellStyle name="Normal 14 4 10 5 3 3 2" xfId="32365"/>
    <cellStyle name="Normal 14 4 10 5 3 3 3" xfId="47696"/>
    <cellStyle name="Normal 14 4 10 5 3 4" xfId="13868"/>
    <cellStyle name="Normal 14 4 10 5 3 4 2" xfId="32362"/>
    <cellStyle name="Normal 14 4 10 5 3 4 3" xfId="47693"/>
    <cellStyle name="Normal 14 4 10 5 3 5" xfId="26301"/>
    <cellStyle name="Normal 14 4 10 5 3 6" xfId="41658"/>
    <cellStyle name="Normal 14 4 10 5 4" xfId="7782"/>
    <cellStyle name="Normal 14 4 10 5 4 2" xfId="13873"/>
    <cellStyle name="Normal 14 4 10 5 4 2 2" xfId="32367"/>
    <cellStyle name="Normal 14 4 10 5 4 2 3" xfId="47698"/>
    <cellStyle name="Normal 14 4 10 5 4 3" xfId="13872"/>
    <cellStyle name="Normal 14 4 10 5 4 3 2" xfId="32366"/>
    <cellStyle name="Normal 14 4 10 5 4 3 3" xfId="47697"/>
    <cellStyle name="Normal 14 4 10 5 4 4" xfId="26303"/>
    <cellStyle name="Normal 14 4 10 5 4 5" xfId="41660"/>
    <cellStyle name="Normal 14 4 10 5 5" xfId="13874"/>
    <cellStyle name="Normal 14 4 10 5 5 2" xfId="32368"/>
    <cellStyle name="Normal 14 4 10 5 5 3" xfId="47699"/>
    <cellStyle name="Normal 14 4 10 5 6" xfId="13863"/>
    <cellStyle name="Normal 14 4 10 5 6 2" xfId="32357"/>
    <cellStyle name="Normal 14 4 10 5 6 3" xfId="47688"/>
    <cellStyle name="Normal 14 4 10 5 7" xfId="23081"/>
    <cellStyle name="Normal 14 4 10 5 8" xfId="39177"/>
    <cellStyle name="Normal 14 4 10 6" xfId="20144"/>
    <cellStyle name="Normal 14 4 10 6 2" xfId="38604"/>
    <cellStyle name="Normal 14 4 10 6 3" xfId="53902"/>
    <cellStyle name="Normal 14 4 10 7" xfId="21550"/>
    <cellStyle name="Normal 14 4 10 8" xfId="23984"/>
    <cellStyle name="Normal 14 4 11" xfId="1426"/>
    <cellStyle name="Normal 14 4 11 2" xfId="1427"/>
    <cellStyle name="Normal 14 4 11 2 2" xfId="20147"/>
    <cellStyle name="Normal 14 4 11 2 2 2" xfId="38607"/>
    <cellStyle name="Normal 14 4 11 2 2 3" xfId="53905"/>
    <cellStyle name="Normal 14 4 11 2 3" xfId="2879"/>
    <cellStyle name="Normal 14 4 11 2 4" xfId="21553"/>
    <cellStyle name="Normal 14 4 11 2 5" xfId="23981"/>
    <cellStyle name="Normal 14 4 11 3" xfId="1428"/>
    <cellStyle name="Normal 14 4 11 4" xfId="3568"/>
    <cellStyle name="Normal 14 4 11 4 2" xfId="5850"/>
    <cellStyle name="Normal 14 4 11 4 2 2" xfId="7783"/>
    <cellStyle name="Normal 14 4 11 4 2 2 2" xfId="13878"/>
    <cellStyle name="Normal 14 4 11 4 2 2 2 2" xfId="32372"/>
    <cellStyle name="Normal 14 4 11 4 2 2 2 3" xfId="47703"/>
    <cellStyle name="Normal 14 4 11 4 2 2 3" xfId="13877"/>
    <cellStyle name="Normal 14 4 11 4 2 2 3 2" xfId="32371"/>
    <cellStyle name="Normal 14 4 11 4 2 2 3 3" xfId="47702"/>
    <cellStyle name="Normal 14 4 11 4 2 2 4" xfId="26304"/>
    <cellStyle name="Normal 14 4 11 4 2 2 5" xfId="41661"/>
    <cellStyle name="Normal 14 4 11 4 2 3" xfId="13879"/>
    <cellStyle name="Normal 14 4 11 4 2 3 2" xfId="32373"/>
    <cellStyle name="Normal 14 4 11 4 2 3 3" xfId="47704"/>
    <cellStyle name="Normal 14 4 11 4 2 4" xfId="13876"/>
    <cellStyle name="Normal 14 4 11 4 2 4 2" xfId="32370"/>
    <cellStyle name="Normal 14 4 11 4 2 4 3" xfId="47701"/>
    <cellStyle name="Normal 14 4 11 4 2 5" xfId="24396"/>
    <cellStyle name="Normal 14 4 11 4 2 6" xfId="39776"/>
    <cellStyle name="Normal 14 4 11 4 3" xfId="7784"/>
    <cellStyle name="Normal 14 4 11 4 3 2" xfId="7785"/>
    <cellStyle name="Normal 14 4 11 4 3 2 2" xfId="13882"/>
    <cellStyle name="Normal 14 4 11 4 3 2 2 2" xfId="32376"/>
    <cellStyle name="Normal 14 4 11 4 3 2 2 3" xfId="47707"/>
    <cellStyle name="Normal 14 4 11 4 3 2 3" xfId="13881"/>
    <cellStyle name="Normal 14 4 11 4 3 2 3 2" xfId="32375"/>
    <cellStyle name="Normal 14 4 11 4 3 2 3 3" xfId="47706"/>
    <cellStyle name="Normal 14 4 11 4 3 2 4" xfId="26306"/>
    <cellStyle name="Normal 14 4 11 4 3 2 5" xfId="41663"/>
    <cellStyle name="Normal 14 4 11 4 3 3" xfId="13883"/>
    <cellStyle name="Normal 14 4 11 4 3 3 2" xfId="32377"/>
    <cellStyle name="Normal 14 4 11 4 3 3 3" xfId="47708"/>
    <cellStyle name="Normal 14 4 11 4 3 4" xfId="13880"/>
    <cellStyle name="Normal 14 4 11 4 3 4 2" xfId="32374"/>
    <cellStyle name="Normal 14 4 11 4 3 4 3" xfId="47705"/>
    <cellStyle name="Normal 14 4 11 4 3 5" xfId="26305"/>
    <cellStyle name="Normal 14 4 11 4 3 6" xfId="41662"/>
    <cellStyle name="Normal 14 4 11 4 4" xfId="7786"/>
    <cellStyle name="Normal 14 4 11 4 4 2" xfId="13885"/>
    <cellStyle name="Normal 14 4 11 4 4 2 2" xfId="32379"/>
    <cellStyle name="Normal 14 4 11 4 4 2 3" xfId="47710"/>
    <cellStyle name="Normal 14 4 11 4 4 3" xfId="13884"/>
    <cellStyle name="Normal 14 4 11 4 4 3 2" xfId="32378"/>
    <cellStyle name="Normal 14 4 11 4 4 3 3" xfId="47709"/>
    <cellStyle name="Normal 14 4 11 4 4 4" xfId="26307"/>
    <cellStyle name="Normal 14 4 11 4 4 5" xfId="41664"/>
    <cellStyle name="Normal 14 4 11 4 5" xfId="13886"/>
    <cellStyle name="Normal 14 4 11 4 5 2" xfId="32380"/>
    <cellStyle name="Normal 14 4 11 4 5 3" xfId="47711"/>
    <cellStyle name="Normal 14 4 11 4 6" xfId="13875"/>
    <cellStyle name="Normal 14 4 11 4 6 2" xfId="32369"/>
    <cellStyle name="Normal 14 4 11 4 6 3" xfId="47700"/>
    <cellStyle name="Normal 14 4 11 4 7" xfId="22766"/>
    <cellStyle name="Normal 14 4 11 4 8" xfId="23457"/>
    <cellStyle name="Normal 14 4 11 5" xfId="3895"/>
    <cellStyle name="Normal 14 4 11 5 2" xfId="6023"/>
    <cellStyle name="Normal 14 4 11 5 2 2" xfId="7787"/>
    <cellStyle name="Normal 14 4 11 5 2 2 2" xfId="13890"/>
    <cellStyle name="Normal 14 4 11 5 2 2 2 2" xfId="32384"/>
    <cellStyle name="Normal 14 4 11 5 2 2 2 3" xfId="47715"/>
    <cellStyle name="Normal 14 4 11 5 2 2 3" xfId="13889"/>
    <cellStyle name="Normal 14 4 11 5 2 2 3 2" xfId="32383"/>
    <cellStyle name="Normal 14 4 11 5 2 2 3 3" xfId="47714"/>
    <cellStyle name="Normal 14 4 11 5 2 2 4" xfId="26308"/>
    <cellStyle name="Normal 14 4 11 5 2 2 5" xfId="41665"/>
    <cellStyle name="Normal 14 4 11 5 2 3" xfId="13891"/>
    <cellStyle name="Normal 14 4 11 5 2 3 2" xfId="32385"/>
    <cellStyle name="Normal 14 4 11 5 2 3 3" xfId="47716"/>
    <cellStyle name="Normal 14 4 11 5 2 4" xfId="13888"/>
    <cellStyle name="Normal 14 4 11 5 2 4 2" xfId="32382"/>
    <cellStyle name="Normal 14 4 11 5 2 4 3" xfId="47713"/>
    <cellStyle name="Normal 14 4 11 5 2 5" xfId="24569"/>
    <cellStyle name="Normal 14 4 11 5 2 6" xfId="39949"/>
    <cellStyle name="Normal 14 4 11 5 3" xfId="7788"/>
    <cellStyle name="Normal 14 4 11 5 3 2" xfId="7789"/>
    <cellStyle name="Normal 14 4 11 5 3 2 2" xfId="13894"/>
    <cellStyle name="Normal 14 4 11 5 3 2 2 2" xfId="32388"/>
    <cellStyle name="Normal 14 4 11 5 3 2 2 3" xfId="47719"/>
    <cellStyle name="Normal 14 4 11 5 3 2 3" xfId="13893"/>
    <cellStyle name="Normal 14 4 11 5 3 2 3 2" xfId="32387"/>
    <cellStyle name="Normal 14 4 11 5 3 2 3 3" xfId="47718"/>
    <cellStyle name="Normal 14 4 11 5 3 2 4" xfId="26310"/>
    <cellStyle name="Normal 14 4 11 5 3 2 5" xfId="41667"/>
    <cellStyle name="Normal 14 4 11 5 3 3" xfId="13895"/>
    <cellStyle name="Normal 14 4 11 5 3 3 2" xfId="32389"/>
    <cellStyle name="Normal 14 4 11 5 3 3 3" xfId="47720"/>
    <cellStyle name="Normal 14 4 11 5 3 4" xfId="13892"/>
    <cellStyle name="Normal 14 4 11 5 3 4 2" xfId="32386"/>
    <cellStyle name="Normal 14 4 11 5 3 4 3" xfId="47717"/>
    <cellStyle name="Normal 14 4 11 5 3 5" xfId="26309"/>
    <cellStyle name="Normal 14 4 11 5 3 6" xfId="41666"/>
    <cellStyle name="Normal 14 4 11 5 4" xfId="7790"/>
    <cellStyle name="Normal 14 4 11 5 4 2" xfId="13897"/>
    <cellStyle name="Normal 14 4 11 5 4 2 2" xfId="32391"/>
    <cellStyle name="Normal 14 4 11 5 4 2 3" xfId="47722"/>
    <cellStyle name="Normal 14 4 11 5 4 3" xfId="13896"/>
    <cellStyle name="Normal 14 4 11 5 4 3 2" xfId="32390"/>
    <cellStyle name="Normal 14 4 11 5 4 3 3" xfId="47721"/>
    <cellStyle name="Normal 14 4 11 5 4 4" xfId="26311"/>
    <cellStyle name="Normal 14 4 11 5 4 5" xfId="41668"/>
    <cellStyle name="Normal 14 4 11 5 5" xfId="13898"/>
    <cellStyle name="Normal 14 4 11 5 5 2" xfId="32392"/>
    <cellStyle name="Normal 14 4 11 5 5 3" xfId="47723"/>
    <cellStyle name="Normal 14 4 11 5 6" xfId="13887"/>
    <cellStyle name="Normal 14 4 11 5 6 2" xfId="32381"/>
    <cellStyle name="Normal 14 4 11 5 6 3" xfId="47712"/>
    <cellStyle name="Normal 14 4 11 5 7" xfId="23082"/>
    <cellStyle name="Normal 14 4 11 5 8" xfId="39178"/>
    <cellStyle name="Normal 14 4 11 6" xfId="20146"/>
    <cellStyle name="Normal 14 4 11 6 2" xfId="38606"/>
    <cellStyle name="Normal 14 4 11 6 3" xfId="53904"/>
    <cellStyle name="Normal 14 4 11 7" xfId="21552"/>
    <cellStyle name="Normal 14 4 11 8" xfId="23982"/>
    <cellStyle name="Normal 14 4 12" xfId="1429"/>
    <cellStyle name="Normal 14 4 12 2" xfId="1430"/>
    <cellStyle name="Normal 14 4 12 2 2" xfId="20149"/>
    <cellStyle name="Normal 14 4 12 2 2 2" xfId="38609"/>
    <cellStyle name="Normal 14 4 12 2 2 3" xfId="53907"/>
    <cellStyle name="Normal 14 4 12 2 3" xfId="2880"/>
    <cellStyle name="Normal 14 4 12 2 4" xfId="21555"/>
    <cellStyle name="Normal 14 4 12 2 5" xfId="21290"/>
    <cellStyle name="Normal 14 4 12 3" xfId="1431"/>
    <cellStyle name="Normal 14 4 12 4" xfId="3567"/>
    <cellStyle name="Normal 14 4 12 4 2" xfId="5849"/>
    <cellStyle name="Normal 14 4 12 4 2 2" xfId="7791"/>
    <cellStyle name="Normal 14 4 12 4 2 2 2" xfId="13902"/>
    <cellStyle name="Normal 14 4 12 4 2 2 2 2" xfId="32396"/>
    <cellStyle name="Normal 14 4 12 4 2 2 2 3" xfId="47727"/>
    <cellStyle name="Normal 14 4 12 4 2 2 3" xfId="13901"/>
    <cellStyle name="Normal 14 4 12 4 2 2 3 2" xfId="32395"/>
    <cellStyle name="Normal 14 4 12 4 2 2 3 3" xfId="47726"/>
    <cellStyle name="Normal 14 4 12 4 2 2 4" xfId="26312"/>
    <cellStyle name="Normal 14 4 12 4 2 2 5" xfId="41669"/>
    <cellStyle name="Normal 14 4 12 4 2 3" xfId="13903"/>
    <cellStyle name="Normal 14 4 12 4 2 3 2" xfId="32397"/>
    <cellStyle name="Normal 14 4 12 4 2 3 3" xfId="47728"/>
    <cellStyle name="Normal 14 4 12 4 2 4" xfId="13900"/>
    <cellStyle name="Normal 14 4 12 4 2 4 2" xfId="32394"/>
    <cellStyle name="Normal 14 4 12 4 2 4 3" xfId="47725"/>
    <cellStyle name="Normal 14 4 12 4 2 5" xfId="24395"/>
    <cellStyle name="Normal 14 4 12 4 2 6" xfId="39775"/>
    <cellStyle name="Normal 14 4 12 4 3" xfId="7792"/>
    <cellStyle name="Normal 14 4 12 4 3 2" xfId="7793"/>
    <cellStyle name="Normal 14 4 12 4 3 2 2" xfId="13906"/>
    <cellStyle name="Normal 14 4 12 4 3 2 2 2" xfId="32400"/>
    <cellStyle name="Normal 14 4 12 4 3 2 2 3" xfId="47731"/>
    <cellStyle name="Normal 14 4 12 4 3 2 3" xfId="13905"/>
    <cellStyle name="Normal 14 4 12 4 3 2 3 2" xfId="32399"/>
    <cellStyle name="Normal 14 4 12 4 3 2 3 3" xfId="47730"/>
    <cellStyle name="Normal 14 4 12 4 3 2 4" xfId="26314"/>
    <cellStyle name="Normal 14 4 12 4 3 2 5" xfId="41671"/>
    <cellStyle name="Normal 14 4 12 4 3 3" xfId="13907"/>
    <cellStyle name="Normal 14 4 12 4 3 3 2" xfId="32401"/>
    <cellStyle name="Normal 14 4 12 4 3 3 3" xfId="47732"/>
    <cellStyle name="Normal 14 4 12 4 3 4" xfId="13904"/>
    <cellStyle name="Normal 14 4 12 4 3 4 2" xfId="32398"/>
    <cellStyle name="Normal 14 4 12 4 3 4 3" xfId="47729"/>
    <cellStyle name="Normal 14 4 12 4 3 5" xfId="26313"/>
    <cellStyle name="Normal 14 4 12 4 3 6" xfId="41670"/>
    <cellStyle name="Normal 14 4 12 4 4" xfId="7794"/>
    <cellStyle name="Normal 14 4 12 4 4 2" xfId="13909"/>
    <cellStyle name="Normal 14 4 12 4 4 2 2" xfId="32403"/>
    <cellStyle name="Normal 14 4 12 4 4 2 3" xfId="47734"/>
    <cellStyle name="Normal 14 4 12 4 4 3" xfId="13908"/>
    <cellStyle name="Normal 14 4 12 4 4 3 2" xfId="32402"/>
    <cellStyle name="Normal 14 4 12 4 4 3 3" xfId="47733"/>
    <cellStyle name="Normal 14 4 12 4 4 4" xfId="26315"/>
    <cellStyle name="Normal 14 4 12 4 4 5" xfId="41672"/>
    <cellStyle name="Normal 14 4 12 4 5" xfId="13910"/>
    <cellStyle name="Normal 14 4 12 4 5 2" xfId="32404"/>
    <cellStyle name="Normal 14 4 12 4 5 3" xfId="47735"/>
    <cellStyle name="Normal 14 4 12 4 6" xfId="13899"/>
    <cellStyle name="Normal 14 4 12 4 6 2" xfId="32393"/>
    <cellStyle name="Normal 14 4 12 4 6 3" xfId="47724"/>
    <cellStyle name="Normal 14 4 12 4 7" xfId="22765"/>
    <cellStyle name="Normal 14 4 12 4 8" xfId="20748"/>
    <cellStyle name="Normal 14 4 12 5" xfId="3896"/>
    <cellStyle name="Normal 14 4 12 5 2" xfId="6024"/>
    <cellStyle name="Normal 14 4 12 5 2 2" xfId="7795"/>
    <cellStyle name="Normal 14 4 12 5 2 2 2" xfId="13914"/>
    <cellStyle name="Normal 14 4 12 5 2 2 2 2" xfId="32408"/>
    <cellStyle name="Normal 14 4 12 5 2 2 2 3" xfId="47739"/>
    <cellStyle name="Normal 14 4 12 5 2 2 3" xfId="13913"/>
    <cellStyle name="Normal 14 4 12 5 2 2 3 2" xfId="32407"/>
    <cellStyle name="Normal 14 4 12 5 2 2 3 3" xfId="47738"/>
    <cellStyle name="Normal 14 4 12 5 2 2 4" xfId="26316"/>
    <cellStyle name="Normal 14 4 12 5 2 2 5" xfId="41673"/>
    <cellStyle name="Normal 14 4 12 5 2 3" xfId="13915"/>
    <cellStyle name="Normal 14 4 12 5 2 3 2" xfId="32409"/>
    <cellStyle name="Normal 14 4 12 5 2 3 3" xfId="47740"/>
    <cellStyle name="Normal 14 4 12 5 2 4" xfId="13912"/>
    <cellStyle name="Normal 14 4 12 5 2 4 2" xfId="32406"/>
    <cellStyle name="Normal 14 4 12 5 2 4 3" xfId="47737"/>
    <cellStyle name="Normal 14 4 12 5 2 5" xfId="24570"/>
    <cellStyle name="Normal 14 4 12 5 2 6" xfId="39950"/>
    <cellStyle name="Normal 14 4 12 5 3" xfId="7796"/>
    <cellStyle name="Normal 14 4 12 5 3 2" xfId="7797"/>
    <cellStyle name="Normal 14 4 12 5 3 2 2" xfId="13918"/>
    <cellStyle name="Normal 14 4 12 5 3 2 2 2" xfId="32412"/>
    <cellStyle name="Normal 14 4 12 5 3 2 2 3" xfId="47743"/>
    <cellStyle name="Normal 14 4 12 5 3 2 3" xfId="13917"/>
    <cellStyle name="Normal 14 4 12 5 3 2 3 2" xfId="32411"/>
    <cellStyle name="Normal 14 4 12 5 3 2 3 3" xfId="47742"/>
    <cellStyle name="Normal 14 4 12 5 3 2 4" xfId="26318"/>
    <cellStyle name="Normal 14 4 12 5 3 2 5" xfId="41675"/>
    <cellStyle name="Normal 14 4 12 5 3 3" xfId="13919"/>
    <cellStyle name="Normal 14 4 12 5 3 3 2" xfId="32413"/>
    <cellStyle name="Normal 14 4 12 5 3 3 3" xfId="47744"/>
    <cellStyle name="Normal 14 4 12 5 3 4" xfId="13916"/>
    <cellStyle name="Normal 14 4 12 5 3 4 2" xfId="32410"/>
    <cellStyle name="Normal 14 4 12 5 3 4 3" xfId="47741"/>
    <cellStyle name="Normal 14 4 12 5 3 5" xfId="26317"/>
    <cellStyle name="Normal 14 4 12 5 3 6" xfId="41674"/>
    <cellStyle name="Normal 14 4 12 5 4" xfId="7798"/>
    <cellStyle name="Normal 14 4 12 5 4 2" xfId="13921"/>
    <cellStyle name="Normal 14 4 12 5 4 2 2" xfId="32415"/>
    <cellStyle name="Normal 14 4 12 5 4 2 3" xfId="47746"/>
    <cellStyle name="Normal 14 4 12 5 4 3" xfId="13920"/>
    <cellStyle name="Normal 14 4 12 5 4 3 2" xfId="32414"/>
    <cellStyle name="Normal 14 4 12 5 4 3 3" xfId="47745"/>
    <cellStyle name="Normal 14 4 12 5 4 4" xfId="26319"/>
    <cellStyle name="Normal 14 4 12 5 4 5" xfId="41676"/>
    <cellStyle name="Normal 14 4 12 5 5" xfId="13922"/>
    <cellStyle name="Normal 14 4 12 5 5 2" xfId="32416"/>
    <cellStyle name="Normal 14 4 12 5 5 3" xfId="47747"/>
    <cellStyle name="Normal 14 4 12 5 6" xfId="13911"/>
    <cellStyle name="Normal 14 4 12 5 6 2" xfId="32405"/>
    <cellStyle name="Normal 14 4 12 5 6 3" xfId="47736"/>
    <cellStyle name="Normal 14 4 12 5 7" xfId="23083"/>
    <cellStyle name="Normal 14 4 12 5 8" xfId="39179"/>
    <cellStyle name="Normal 14 4 12 6" xfId="20148"/>
    <cellStyle name="Normal 14 4 12 6 2" xfId="38608"/>
    <cellStyle name="Normal 14 4 12 6 3" xfId="53906"/>
    <cellStyle name="Normal 14 4 12 7" xfId="21554"/>
    <cellStyle name="Normal 14 4 12 8" xfId="21291"/>
    <cellStyle name="Normal 14 4 13" xfId="1432"/>
    <cellStyle name="Normal 14 4 13 2" xfId="1433"/>
    <cellStyle name="Normal 14 4 13 2 2" xfId="20151"/>
    <cellStyle name="Normal 14 4 13 2 2 2" xfId="38611"/>
    <cellStyle name="Normal 14 4 13 2 2 3" xfId="53909"/>
    <cellStyle name="Normal 14 4 13 2 3" xfId="2881"/>
    <cellStyle name="Normal 14 4 13 2 4" xfId="21557"/>
    <cellStyle name="Normal 14 4 13 2 5" xfId="23979"/>
    <cellStyle name="Normal 14 4 13 3" xfId="1434"/>
    <cellStyle name="Normal 14 4 13 4" xfId="3566"/>
    <cellStyle name="Normal 14 4 13 4 2" xfId="5848"/>
    <cellStyle name="Normal 14 4 13 4 2 2" xfId="7799"/>
    <cellStyle name="Normal 14 4 13 4 2 2 2" xfId="13926"/>
    <cellStyle name="Normal 14 4 13 4 2 2 2 2" xfId="32420"/>
    <cellStyle name="Normal 14 4 13 4 2 2 2 3" xfId="47751"/>
    <cellStyle name="Normal 14 4 13 4 2 2 3" xfId="13925"/>
    <cellStyle name="Normal 14 4 13 4 2 2 3 2" xfId="32419"/>
    <cellStyle name="Normal 14 4 13 4 2 2 3 3" xfId="47750"/>
    <cellStyle name="Normal 14 4 13 4 2 2 4" xfId="26320"/>
    <cellStyle name="Normal 14 4 13 4 2 2 5" xfId="41677"/>
    <cellStyle name="Normal 14 4 13 4 2 3" xfId="13927"/>
    <cellStyle name="Normal 14 4 13 4 2 3 2" xfId="32421"/>
    <cellStyle name="Normal 14 4 13 4 2 3 3" xfId="47752"/>
    <cellStyle name="Normal 14 4 13 4 2 4" xfId="13924"/>
    <cellStyle name="Normal 14 4 13 4 2 4 2" xfId="32418"/>
    <cellStyle name="Normal 14 4 13 4 2 4 3" xfId="47749"/>
    <cellStyle name="Normal 14 4 13 4 2 5" xfId="24394"/>
    <cellStyle name="Normal 14 4 13 4 2 6" xfId="39774"/>
    <cellStyle name="Normal 14 4 13 4 3" xfId="7800"/>
    <cellStyle name="Normal 14 4 13 4 3 2" xfId="7801"/>
    <cellStyle name="Normal 14 4 13 4 3 2 2" xfId="13930"/>
    <cellStyle name="Normal 14 4 13 4 3 2 2 2" xfId="32424"/>
    <cellStyle name="Normal 14 4 13 4 3 2 2 3" xfId="47755"/>
    <cellStyle name="Normal 14 4 13 4 3 2 3" xfId="13929"/>
    <cellStyle name="Normal 14 4 13 4 3 2 3 2" xfId="32423"/>
    <cellStyle name="Normal 14 4 13 4 3 2 3 3" xfId="47754"/>
    <cellStyle name="Normal 14 4 13 4 3 2 4" xfId="26322"/>
    <cellStyle name="Normal 14 4 13 4 3 2 5" xfId="41679"/>
    <cellStyle name="Normal 14 4 13 4 3 3" xfId="13931"/>
    <cellStyle name="Normal 14 4 13 4 3 3 2" xfId="32425"/>
    <cellStyle name="Normal 14 4 13 4 3 3 3" xfId="47756"/>
    <cellStyle name="Normal 14 4 13 4 3 4" xfId="13928"/>
    <cellStyle name="Normal 14 4 13 4 3 4 2" xfId="32422"/>
    <cellStyle name="Normal 14 4 13 4 3 4 3" xfId="47753"/>
    <cellStyle name="Normal 14 4 13 4 3 5" xfId="26321"/>
    <cellStyle name="Normal 14 4 13 4 3 6" xfId="41678"/>
    <cellStyle name="Normal 14 4 13 4 4" xfId="7802"/>
    <cellStyle name="Normal 14 4 13 4 4 2" xfId="13933"/>
    <cellStyle name="Normal 14 4 13 4 4 2 2" xfId="32427"/>
    <cellStyle name="Normal 14 4 13 4 4 2 3" xfId="47758"/>
    <cellStyle name="Normal 14 4 13 4 4 3" xfId="13932"/>
    <cellStyle name="Normal 14 4 13 4 4 3 2" xfId="32426"/>
    <cellStyle name="Normal 14 4 13 4 4 3 3" xfId="47757"/>
    <cellStyle name="Normal 14 4 13 4 4 4" xfId="26323"/>
    <cellStyle name="Normal 14 4 13 4 4 5" xfId="41680"/>
    <cellStyle name="Normal 14 4 13 4 5" xfId="13934"/>
    <cellStyle name="Normal 14 4 13 4 5 2" xfId="32428"/>
    <cellStyle name="Normal 14 4 13 4 5 3" xfId="47759"/>
    <cellStyle name="Normal 14 4 13 4 6" xfId="13923"/>
    <cellStyle name="Normal 14 4 13 4 6 2" xfId="32417"/>
    <cellStyle name="Normal 14 4 13 4 6 3" xfId="47748"/>
    <cellStyle name="Normal 14 4 13 4 7" xfId="22764"/>
    <cellStyle name="Normal 14 4 13 4 8" xfId="20749"/>
    <cellStyle name="Normal 14 4 13 5" xfId="3897"/>
    <cellStyle name="Normal 14 4 13 5 2" xfId="6025"/>
    <cellStyle name="Normal 14 4 13 5 2 2" xfId="7803"/>
    <cellStyle name="Normal 14 4 13 5 2 2 2" xfId="13938"/>
    <cellStyle name="Normal 14 4 13 5 2 2 2 2" xfId="32432"/>
    <cellStyle name="Normal 14 4 13 5 2 2 2 3" xfId="47763"/>
    <cellStyle name="Normal 14 4 13 5 2 2 3" xfId="13937"/>
    <cellStyle name="Normal 14 4 13 5 2 2 3 2" xfId="32431"/>
    <cellStyle name="Normal 14 4 13 5 2 2 3 3" xfId="47762"/>
    <cellStyle name="Normal 14 4 13 5 2 2 4" xfId="26324"/>
    <cellStyle name="Normal 14 4 13 5 2 2 5" xfId="41681"/>
    <cellStyle name="Normal 14 4 13 5 2 3" xfId="13939"/>
    <cellStyle name="Normal 14 4 13 5 2 3 2" xfId="32433"/>
    <cellStyle name="Normal 14 4 13 5 2 3 3" xfId="47764"/>
    <cellStyle name="Normal 14 4 13 5 2 4" xfId="13936"/>
    <cellStyle name="Normal 14 4 13 5 2 4 2" xfId="32430"/>
    <cellStyle name="Normal 14 4 13 5 2 4 3" xfId="47761"/>
    <cellStyle name="Normal 14 4 13 5 2 5" xfId="24571"/>
    <cellStyle name="Normal 14 4 13 5 2 6" xfId="39951"/>
    <cellStyle name="Normal 14 4 13 5 3" xfId="7804"/>
    <cellStyle name="Normal 14 4 13 5 3 2" xfId="7805"/>
    <cellStyle name="Normal 14 4 13 5 3 2 2" xfId="13942"/>
    <cellStyle name="Normal 14 4 13 5 3 2 2 2" xfId="32436"/>
    <cellStyle name="Normal 14 4 13 5 3 2 2 3" xfId="47767"/>
    <cellStyle name="Normal 14 4 13 5 3 2 3" xfId="13941"/>
    <cellStyle name="Normal 14 4 13 5 3 2 3 2" xfId="32435"/>
    <cellStyle name="Normal 14 4 13 5 3 2 3 3" xfId="47766"/>
    <cellStyle name="Normal 14 4 13 5 3 2 4" xfId="26326"/>
    <cellStyle name="Normal 14 4 13 5 3 2 5" xfId="41683"/>
    <cellStyle name="Normal 14 4 13 5 3 3" xfId="13943"/>
    <cellStyle name="Normal 14 4 13 5 3 3 2" xfId="32437"/>
    <cellStyle name="Normal 14 4 13 5 3 3 3" xfId="47768"/>
    <cellStyle name="Normal 14 4 13 5 3 4" xfId="13940"/>
    <cellStyle name="Normal 14 4 13 5 3 4 2" xfId="32434"/>
    <cellStyle name="Normal 14 4 13 5 3 4 3" xfId="47765"/>
    <cellStyle name="Normal 14 4 13 5 3 5" xfId="26325"/>
    <cellStyle name="Normal 14 4 13 5 3 6" xfId="41682"/>
    <cellStyle name="Normal 14 4 13 5 4" xfId="7806"/>
    <cellStyle name="Normal 14 4 13 5 4 2" xfId="13945"/>
    <cellStyle name="Normal 14 4 13 5 4 2 2" xfId="32439"/>
    <cellStyle name="Normal 14 4 13 5 4 2 3" xfId="47770"/>
    <cellStyle name="Normal 14 4 13 5 4 3" xfId="13944"/>
    <cellStyle name="Normal 14 4 13 5 4 3 2" xfId="32438"/>
    <cellStyle name="Normal 14 4 13 5 4 3 3" xfId="47769"/>
    <cellStyle name="Normal 14 4 13 5 4 4" xfId="26327"/>
    <cellStyle name="Normal 14 4 13 5 4 5" xfId="41684"/>
    <cellStyle name="Normal 14 4 13 5 5" xfId="13946"/>
    <cellStyle name="Normal 14 4 13 5 5 2" xfId="32440"/>
    <cellStyle name="Normal 14 4 13 5 5 3" xfId="47771"/>
    <cellStyle name="Normal 14 4 13 5 6" xfId="13935"/>
    <cellStyle name="Normal 14 4 13 5 6 2" xfId="32429"/>
    <cellStyle name="Normal 14 4 13 5 6 3" xfId="47760"/>
    <cellStyle name="Normal 14 4 13 5 7" xfId="23084"/>
    <cellStyle name="Normal 14 4 13 5 8" xfId="39180"/>
    <cellStyle name="Normal 14 4 13 6" xfId="20150"/>
    <cellStyle name="Normal 14 4 13 6 2" xfId="38610"/>
    <cellStyle name="Normal 14 4 13 6 3" xfId="53908"/>
    <cellStyle name="Normal 14 4 13 7" xfId="21556"/>
    <cellStyle name="Normal 14 4 13 8" xfId="23980"/>
    <cellStyle name="Normal 14 4 14" xfId="1435"/>
    <cellStyle name="Normal 14 4 14 2" xfId="1436"/>
    <cellStyle name="Normal 14 4 14 2 2" xfId="20153"/>
    <cellStyle name="Normal 14 4 14 2 2 2" xfId="38613"/>
    <cellStyle name="Normal 14 4 14 2 2 3" xfId="53911"/>
    <cellStyle name="Normal 14 4 14 2 3" xfId="2882"/>
    <cellStyle name="Normal 14 4 14 2 4" xfId="21559"/>
    <cellStyle name="Normal 14 4 14 2 5" xfId="21288"/>
    <cellStyle name="Normal 14 4 14 3" xfId="1437"/>
    <cellStyle name="Normal 14 4 14 4" xfId="3565"/>
    <cellStyle name="Normal 14 4 14 4 2" xfId="5847"/>
    <cellStyle name="Normal 14 4 14 4 2 2" xfId="7807"/>
    <cellStyle name="Normal 14 4 14 4 2 2 2" xfId="13950"/>
    <cellStyle name="Normal 14 4 14 4 2 2 2 2" xfId="32444"/>
    <cellStyle name="Normal 14 4 14 4 2 2 2 3" xfId="47775"/>
    <cellStyle name="Normal 14 4 14 4 2 2 3" xfId="13949"/>
    <cellStyle name="Normal 14 4 14 4 2 2 3 2" xfId="32443"/>
    <cellStyle name="Normal 14 4 14 4 2 2 3 3" xfId="47774"/>
    <cellStyle name="Normal 14 4 14 4 2 2 4" xfId="26328"/>
    <cellStyle name="Normal 14 4 14 4 2 2 5" xfId="41685"/>
    <cellStyle name="Normal 14 4 14 4 2 3" xfId="13951"/>
    <cellStyle name="Normal 14 4 14 4 2 3 2" xfId="32445"/>
    <cellStyle name="Normal 14 4 14 4 2 3 3" xfId="47776"/>
    <cellStyle name="Normal 14 4 14 4 2 4" xfId="13948"/>
    <cellStyle name="Normal 14 4 14 4 2 4 2" xfId="32442"/>
    <cellStyle name="Normal 14 4 14 4 2 4 3" xfId="47773"/>
    <cellStyle name="Normal 14 4 14 4 2 5" xfId="24393"/>
    <cellStyle name="Normal 14 4 14 4 2 6" xfId="39773"/>
    <cellStyle name="Normal 14 4 14 4 3" xfId="7808"/>
    <cellStyle name="Normal 14 4 14 4 3 2" xfId="7809"/>
    <cellStyle name="Normal 14 4 14 4 3 2 2" xfId="13954"/>
    <cellStyle name="Normal 14 4 14 4 3 2 2 2" xfId="32448"/>
    <cellStyle name="Normal 14 4 14 4 3 2 2 3" xfId="47779"/>
    <cellStyle name="Normal 14 4 14 4 3 2 3" xfId="13953"/>
    <cellStyle name="Normal 14 4 14 4 3 2 3 2" xfId="32447"/>
    <cellStyle name="Normal 14 4 14 4 3 2 3 3" xfId="47778"/>
    <cellStyle name="Normal 14 4 14 4 3 2 4" xfId="26330"/>
    <cellStyle name="Normal 14 4 14 4 3 2 5" xfId="41687"/>
    <cellStyle name="Normal 14 4 14 4 3 3" xfId="13955"/>
    <cellStyle name="Normal 14 4 14 4 3 3 2" xfId="32449"/>
    <cellStyle name="Normal 14 4 14 4 3 3 3" xfId="47780"/>
    <cellStyle name="Normal 14 4 14 4 3 4" xfId="13952"/>
    <cellStyle name="Normal 14 4 14 4 3 4 2" xfId="32446"/>
    <cellStyle name="Normal 14 4 14 4 3 4 3" xfId="47777"/>
    <cellStyle name="Normal 14 4 14 4 3 5" xfId="26329"/>
    <cellStyle name="Normal 14 4 14 4 3 6" xfId="41686"/>
    <cellStyle name="Normal 14 4 14 4 4" xfId="7810"/>
    <cellStyle name="Normal 14 4 14 4 4 2" xfId="13957"/>
    <cellStyle name="Normal 14 4 14 4 4 2 2" xfId="32451"/>
    <cellStyle name="Normal 14 4 14 4 4 2 3" xfId="47782"/>
    <cellStyle name="Normal 14 4 14 4 4 3" xfId="13956"/>
    <cellStyle name="Normal 14 4 14 4 4 3 2" xfId="32450"/>
    <cellStyle name="Normal 14 4 14 4 4 3 3" xfId="47781"/>
    <cellStyle name="Normal 14 4 14 4 4 4" xfId="26331"/>
    <cellStyle name="Normal 14 4 14 4 4 5" xfId="41688"/>
    <cellStyle name="Normal 14 4 14 4 5" xfId="13958"/>
    <cellStyle name="Normal 14 4 14 4 5 2" xfId="32452"/>
    <cellStyle name="Normal 14 4 14 4 5 3" xfId="47783"/>
    <cellStyle name="Normal 14 4 14 4 6" xfId="13947"/>
    <cellStyle name="Normal 14 4 14 4 6 2" xfId="32441"/>
    <cellStyle name="Normal 14 4 14 4 6 3" xfId="47772"/>
    <cellStyle name="Normal 14 4 14 4 7" xfId="22763"/>
    <cellStyle name="Normal 14 4 14 4 8" xfId="23459"/>
    <cellStyle name="Normal 14 4 14 5" xfId="3898"/>
    <cellStyle name="Normal 14 4 14 5 2" xfId="6026"/>
    <cellStyle name="Normal 14 4 14 5 2 2" xfId="7811"/>
    <cellStyle name="Normal 14 4 14 5 2 2 2" xfId="13962"/>
    <cellStyle name="Normal 14 4 14 5 2 2 2 2" xfId="32456"/>
    <cellStyle name="Normal 14 4 14 5 2 2 2 3" xfId="47787"/>
    <cellStyle name="Normal 14 4 14 5 2 2 3" xfId="13961"/>
    <cellStyle name="Normal 14 4 14 5 2 2 3 2" xfId="32455"/>
    <cellStyle name="Normal 14 4 14 5 2 2 3 3" xfId="47786"/>
    <cellStyle name="Normal 14 4 14 5 2 2 4" xfId="26332"/>
    <cellStyle name="Normal 14 4 14 5 2 2 5" xfId="41689"/>
    <cellStyle name="Normal 14 4 14 5 2 3" xfId="13963"/>
    <cellStyle name="Normal 14 4 14 5 2 3 2" xfId="32457"/>
    <cellStyle name="Normal 14 4 14 5 2 3 3" xfId="47788"/>
    <cellStyle name="Normal 14 4 14 5 2 4" xfId="13960"/>
    <cellStyle name="Normal 14 4 14 5 2 4 2" xfId="32454"/>
    <cellStyle name="Normal 14 4 14 5 2 4 3" xfId="47785"/>
    <cellStyle name="Normal 14 4 14 5 2 5" xfId="24572"/>
    <cellStyle name="Normal 14 4 14 5 2 6" xfId="39952"/>
    <cellStyle name="Normal 14 4 14 5 3" xfId="7812"/>
    <cellStyle name="Normal 14 4 14 5 3 2" xfId="7813"/>
    <cellStyle name="Normal 14 4 14 5 3 2 2" xfId="13966"/>
    <cellStyle name="Normal 14 4 14 5 3 2 2 2" xfId="32460"/>
    <cellStyle name="Normal 14 4 14 5 3 2 2 3" xfId="47791"/>
    <cellStyle name="Normal 14 4 14 5 3 2 3" xfId="13965"/>
    <cellStyle name="Normal 14 4 14 5 3 2 3 2" xfId="32459"/>
    <cellStyle name="Normal 14 4 14 5 3 2 3 3" xfId="47790"/>
    <cellStyle name="Normal 14 4 14 5 3 2 4" xfId="26334"/>
    <cellStyle name="Normal 14 4 14 5 3 2 5" xfId="41691"/>
    <cellStyle name="Normal 14 4 14 5 3 3" xfId="13967"/>
    <cellStyle name="Normal 14 4 14 5 3 3 2" xfId="32461"/>
    <cellStyle name="Normal 14 4 14 5 3 3 3" xfId="47792"/>
    <cellStyle name="Normal 14 4 14 5 3 4" xfId="13964"/>
    <cellStyle name="Normal 14 4 14 5 3 4 2" xfId="32458"/>
    <cellStyle name="Normal 14 4 14 5 3 4 3" xfId="47789"/>
    <cellStyle name="Normal 14 4 14 5 3 5" xfId="26333"/>
    <cellStyle name="Normal 14 4 14 5 3 6" xfId="41690"/>
    <cellStyle name="Normal 14 4 14 5 4" xfId="7814"/>
    <cellStyle name="Normal 14 4 14 5 4 2" xfId="13969"/>
    <cellStyle name="Normal 14 4 14 5 4 2 2" xfId="32463"/>
    <cellStyle name="Normal 14 4 14 5 4 2 3" xfId="47794"/>
    <cellStyle name="Normal 14 4 14 5 4 3" xfId="13968"/>
    <cellStyle name="Normal 14 4 14 5 4 3 2" xfId="32462"/>
    <cellStyle name="Normal 14 4 14 5 4 3 3" xfId="47793"/>
    <cellStyle name="Normal 14 4 14 5 4 4" xfId="26335"/>
    <cellStyle name="Normal 14 4 14 5 4 5" xfId="41692"/>
    <cellStyle name="Normal 14 4 14 5 5" xfId="13970"/>
    <cellStyle name="Normal 14 4 14 5 5 2" xfId="32464"/>
    <cellStyle name="Normal 14 4 14 5 5 3" xfId="47795"/>
    <cellStyle name="Normal 14 4 14 5 6" xfId="13959"/>
    <cellStyle name="Normal 14 4 14 5 6 2" xfId="32453"/>
    <cellStyle name="Normal 14 4 14 5 6 3" xfId="47784"/>
    <cellStyle name="Normal 14 4 14 5 7" xfId="23085"/>
    <cellStyle name="Normal 14 4 14 5 8" xfId="39181"/>
    <cellStyle name="Normal 14 4 14 6" xfId="20152"/>
    <cellStyle name="Normal 14 4 14 6 2" xfId="38612"/>
    <cellStyle name="Normal 14 4 14 6 3" xfId="53910"/>
    <cellStyle name="Normal 14 4 14 7" xfId="21558"/>
    <cellStyle name="Normal 14 4 14 8" xfId="21289"/>
    <cellStyle name="Normal 14 4 15" xfId="1438"/>
    <cellStyle name="Normal 14 4 15 2" xfId="1439"/>
    <cellStyle name="Normal 14 4 15 2 2" xfId="20155"/>
    <cellStyle name="Normal 14 4 15 2 2 2" xfId="38615"/>
    <cellStyle name="Normal 14 4 15 2 2 3" xfId="53913"/>
    <cellStyle name="Normal 14 4 15 2 3" xfId="2883"/>
    <cellStyle name="Normal 14 4 15 2 4" xfId="21561"/>
    <cellStyle name="Normal 14 4 15 2 5" xfId="21286"/>
    <cellStyle name="Normal 14 4 15 3" xfId="1440"/>
    <cellStyle name="Normal 14 4 15 4" xfId="3564"/>
    <cellStyle name="Normal 14 4 15 4 2" xfId="5846"/>
    <cellStyle name="Normal 14 4 15 4 2 2" xfId="7815"/>
    <cellStyle name="Normal 14 4 15 4 2 2 2" xfId="13974"/>
    <cellStyle name="Normal 14 4 15 4 2 2 2 2" xfId="32468"/>
    <cellStyle name="Normal 14 4 15 4 2 2 2 3" xfId="47799"/>
    <cellStyle name="Normal 14 4 15 4 2 2 3" xfId="13973"/>
    <cellStyle name="Normal 14 4 15 4 2 2 3 2" xfId="32467"/>
    <cellStyle name="Normal 14 4 15 4 2 2 3 3" xfId="47798"/>
    <cellStyle name="Normal 14 4 15 4 2 2 4" xfId="26336"/>
    <cellStyle name="Normal 14 4 15 4 2 2 5" xfId="41693"/>
    <cellStyle name="Normal 14 4 15 4 2 3" xfId="13975"/>
    <cellStyle name="Normal 14 4 15 4 2 3 2" xfId="32469"/>
    <cellStyle name="Normal 14 4 15 4 2 3 3" xfId="47800"/>
    <cellStyle name="Normal 14 4 15 4 2 4" xfId="13972"/>
    <cellStyle name="Normal 14 4 15 4 2 4 2" xfId="32466"/>
    <cellStyle name="Normal 14 4 15 4 2 4 3" xfId="47797"/>
    <cellStyle name="Normal 14 4 15 4 2 5" xfId="24392"/>
    <cellStyle name="Normal 14 4 15 4 2 6" xfId="39772"/>
    <cellStyle name="Normal 14 4 15 4 3" xfId="7816"/>
    <cellStyle name="Normal 14 4 15 4 3 2" xfId="7817"/>
    <cellStyle name="Normal 14 4 15 4 3 2 2" xfId="13978"/>
    <cellStyle name="Normal 14 4 15 4 3 2 2 2" xfId="32472"/>
    <cellStyle name="Normal 14 4 15 4 3 2 2 3" xfId="47803"/>
    <cellStyle name="Normal 14 4 15 4 3 2 3" xfId="13977"/>
    <cellStyle name="Normal 14 4 15 4 3 2 3 2" xfId="32471"/>
    <cellStyle name="Normal 14 4 15 4 3 2 3 3" xfId="47802"/>
    <cellStyle name="Normal 14 4 15 4 3 2 4" xfId="26338"/>
    <cellStyle name="Normal 14 4 15 4 3 2 5" xfId="41695"/>
    <cellStyle name="Normal 14 4 15 4 3 3" xfId="13979"/>
    <cellStyle name="Normal 14 4 15 4 3 3 2" xfId="32473"/>
    <cellStyle name="Normal 14 4 15 4 3 3 3" xfId="47804"/>
    <cellStyle name="Normal 14 4 15 4 3 4" xfId="13976"/>
    <cellStyle name="Normal 14 4 15 4 3 4 2" xfId="32470"/>
    <cellStyle name="Normal 14 4 15 4 3 4 3" xfId="47801"/>
    <cellStyle name="Normal 14 4 15 4 3 5" xfId="26337"/>
    <cellStyle name="Normal 14 4 15 4 3 6" xfId="41694"/>
    <cellStyle name="Normal 14 4 15 4 4" xfId="7818"/>
    <cellStyle name="Normal 14 4 15 4 4 2" xfId="13981"/>
    <cellStyle name="Normal 14 4 15 4 4 2 2" xfId="32475"/>
    <cellStyle name="Normal 14 4 15 4 4 2 3" xfId="47806"/>
    <cellStyle name="Normal 14 4 15 4 4 3" xfId="13980"/>
    <cellStyle name="Normal 14 4 15 4 4 3 2" xfId="32474"/>
    <cellStyle name="Normal 14 4 15 4 4 3 3" xfId="47805"/>
    <cellStyle name="Normal 14 4 15 4 4 4" xfId="26339"/>
    <cellStyle name="Normal 14 4 15 4 4 5" xfId="41696"/>
    <cellStyle name="Normal 14 4 15 4 5" xfId="13982"/>
    <cellStyle name="Normal 14 4 15 4 5 2" xfId="32476"/>
    <cellStyle name="Normal 14 4 15 4 5 3" xfId="47807"/>
    <cellStyle name="Normal 14 4 15 4 6" xfId="13971"/>
    <cellStyle name="Normal 14 4 15 4 6 2" xfId="32465"/>
    <cellStyle name="Normal 14 4 15 4 6 3" xfId="47796"/>
    <cellStyle name="Normal 14 4 15 4 7" xfId="22762"/>
    <cellStyle name="Normal 14 4 15 4 8" xfId="23460"/>
    <cellStyle name="Normal 14 4 15 5" xfId="3899"/>
    <cellStyle name="Normal 14 4 15 5 2" xfId="6027"/>
    <cellStyle name="Normal 14 4 15 5 2 2" xfId="7819"/>
    <cellStyle name="Normal 14 4 15 5 2 2 2" xfId="13986"/>
    <cellStyle name="Normal 14 4 15 5 2 2 2 2" xfId="32480"/>
    <cellStyle name="Normal 14 4 15 5 2 2 2 3" xfId="47811"/>
    <cellStyle name="Normal 14 4 15 5 2 2 3" xfId="13985"/>
    <cellStyle name="Normal 14 4 15 5 2 2 3 2" xfId="32479"/>
    <cellStyle name="Normal 14 4 15 5 2 2 3 3" xfId="47810"/>
    <cellStyle name="Normal 14 4 15 5 2 2 4" xfId="26340"/>
    <cellStyle name="Normal 14 4 15 5 2 2 5" xfId="41697"/>
    <cellStyle name="Normal 14 4 15 5 2 3" xfId="13987"/>
    <cellStyle name="Normal 14 4 15 5 2 3 2" xfId="32481"/>
    <cellStyle name="Normal 14 4 15 5 2 3 3" xfId="47812"/>
    <cellStyle name="Normal 14 4 15 5 2 4" xfId="13984"/>
    <cellStyle name="Normal 14 4 15 5 2 4 2" xfId="32478"/>
    <cellStyle name="Normal 14 4 15 5 2 4 3" xfId="47809"/>
    <cellStyle name="Normal 14 4 15 5 2 5" xfId="24573"/>
    <cellStyle name="Normal 14 4 15 5 2 6" xfId="39953"/>
    <cellStyle name="Normal 14 4 15 5 3" xfId="7820"/>
    <cellStyle name="Normal 14 4 15 5 3 2" xfId="7821"/>
    <cellStyle name="Normal 14 4 15 5 3 2 2" xfId="13990"/>
    <cellStyle name="Normal 14 4 15 5 3 2 2 2" xfId="32484"/>
    <cellStyle name="Normal 14 4 15 5 3 2 2 3" xfId="47815"/>
    <cellStyle name="Normal 14 4 15 5 3 2 3" xfId="13989"/>
    <cellStyle name="Normal 14 4 15 5 3 2 3 2" xfId="32483"/>
    <cellStyle name="Normal 14 4 15 5 3 2 3 3" xfId="47814"/>
    <cellStyle name="Normal 14 4 15 5 3 2 4" xfId="26342"/>
    <cellStyle name="Normal 14 4 15 5 3 2 5" xfId="41699"/>
    <cellStyle name="Normal 14 4 15 5 3 3" xfId="13991"/>
    <cellStyle name="Normal 14 4 15 5 3 3 2" xfId="32485"/>
    <cellStyle name="Normal 14 4 15 5 3 3 3" xfId="47816"/>
    <cellStyle name="Normal 14 4 15 5 3 4" xfId="13988"/>
    <cellStyle name="Normal 14 4 15 5 3 4 2" xfId="32482"/>
    <cellStyle name="Normal 14 4 15 5 3 4 3" xfId="47813"/>
    <cellStyle name="Normal 14 4 15 5 3 5" xfId="26341"/>
    <cellStyle name="Normal 14 4 15 5 3 6" xfId="41698"/>
    <cellStyle name="Normal 14 4 15 5 4" xfId="7822"/>
    <cellStyle name="Normal 14 4 15 5 4 2" xfId="13993"/>
    <cellStyle name="Normal 14 4 15 5 4 2 2" xfId="32487"/>
    <cellStyle name="Normal 14 4 15 5 4 2 3" xfId="47818"/>
    <cellStyle name="Normal 14 4 15 5 4 3" xfId="13992"/>
    <cellStyle name="Normal 14 4 15 5 4 3 2" xfId="32486"/>
    <cellStyle name="Normal 14 4 15 5 4 3 3" xfId="47817"/>
    <cellStyle name="Normal 14 4 15 5 4 4" xfId="26343"/>
    <cellStyle name="Normal 14 4 15 5 4 5" xfId="41700"/>
    <cellStyle name="Normal 14 4 15 5 5" xfId="13994"/>
    <cellStyle name="Normal 14 4 15 5 5 2" xfId="32488"/>
    <cellStyle name="Normal 14 4 15 5 5 3" xfId="47819"/>
    <cellStyle name="Normal 14 4 15 5 6" xfId="13983"/>
    <cellStyle name="Normal 14 4 15 5 6 2" xfId="32477"/>
    <cellStyle name="Normal 14 4 15 5 6 3" xfId="47808"/>
    <cellStyle name="Normal 14 4 15 5 7" xfId="23086"/>
    <cellStyle name="Normal 14 4 15 5 8" xfId="39182"/>
    <cellStyle name="Normal 14 4 15 6" xfId="20154"/>
    <cellStyle name="Normal 14 4 15 6 2" xfId="38614"/>
    <cellStyle name="Normal 14 4 15 6 3" xfId="53912"/>
    <cellStyle name="Normal 14 4 15 7" xfId="21560"/>
    <cellStyle name="Normal 14 4 15 8" xfId="21287"/>
    <cellStyle name="Normal 14 4 16" xfId="1441"/>
    <cellStyle name="Normal 14 4 16 2" xfId="1442"/>
    <cellStyle name="Normal 14 4 16 2 2" xfId="20157"/>
    <cellStyle name="Normal 14 4 16 2 2 2" xfId="38617"/>
    <cellStyle name="Normal 14 4 16 2 2 3" xfId="53915"/>
    <cellStyle name="Normal 14 4 16 2 3" xfId="2884"/>
    <cellStyle name="Normal 14 4 16 2 4" xfId="21563"/>
    <cellStyle name="Normal 14 4 16 2 5" xfId="21284"/>
    <cellStyle name="Normal 14 4 16 3" xfId="1443"/>
    <cellStyle name="Normal 14 4 16 4" xfId="3563"/>
    <cellStyle name="Normal 14 4 16 4 2" xfId="5845"/>
    <cellStyle name="Normal 14 4 16 4 2 2" xfId="7823"/>
    <cellStyle name="Normal 14 4 16 4 2 2 2" xfId="13998"/>
    <cellStyle name="Normal 14 4 16 4 2 2 2 2" xfId="32492"/>
    <cellStyle name="Normal 14 4 16 4 2 2 2 3" xfId="47823"/>
    <cellStyle name="Normal 14 4 16 4 2 2 3" xfId="13997"/>
    <cellStyle name="Normal 14 4 16 4 2 2 3 2" xfId="32491"/>
    <cellStyle name="Normal 14 4 16 4 2 2 3 3" xfId="47822"/>
    <cellStyle name="Normal 14 4 16 4 2 2 4" xfId="26344"/>
    <cellStyle name="Normal 14 4 16 4 2 2 5" xfId="41701"/>
    <cellStyle name="Normal 14 4 16 4 2 3" xfId="13999"/>
    <cellStyle name="Normal 14 4 16 4 2 3 2" xfId="32493"/>
    <cellStyle name="Normal 14 4 16 4 2 3 3" xfId="47824"/>
    <cellStyle name="Normal 14 4 16 4 2 4" xfId="13996"/>
    <cellStyle name="Normal 14 4 16 4 2 4 2" xfId="32490"/>
    <cellStyle name="Normal 14 4 16 4 2 4 3" xfId="47821"/>
    <cellStyle name="Normal 14 4 16 4 2 5" xfId="24391"/>
    <cellStyle name="Normal 14 4 16 4 2 6" xfId="39771"/>
    <cellStyle name="Normal 14 4 16 4 3" xfId="7824"/>
    <cellStyle name="Normal 14 4 16 4 3 2" xfId="7825"/>
    <cellStyle name="Normal 14 4 16 4 3 2 2" xfId="14002"/>
    <cellStyle name="Normal 14 4 16 4 3 2 2 2" xfId="32496"/>
    <cellStyle name="Normal 14 4 16 4 3 2 2 3" xfId="47827"/>
    <cellStyle name="Normal 14 4 16 4 3 2 3" xfId="14001"/>
    <cellStyle name="Normal 14 4 16 4 3 2 3 2" xfId="32495"/>
    <cellStyle name="Normal 14 4 16 4 3 2 3 3" xfId="47826"/>
    <cellStyle name="Normal 14 4 16 4 3 2 4" xfId="26346"/>
    <cellStyle name="Normal 14 4 16 4 3 2 5" xfId="41703"/>
    <cellStyle name="Normal 14 4 16 4 3 3" xfId="14003"/>
    <cellStyle name="Normal 14 4 16 4 3 3 2" xfId="32497"/>
    <cellStyle name="Normal 14 4 16 4 3 3 3" xfId="47828"/>
    <cellStyle name="Normal 14 4 16 4 3 4" xfId="14000"/>
    <cellStyle name="Normal 14 4 16 4 3 4 2" xfId="32494"/>
    <cellStyle name="Normal 14 4 16 4 3 4 3" xfId="47825"/>
    <cellStyle name="Normal 14 4 16 4 3 5" xfId="26345"/>
    <cellStyle name="Normal 14 4 16 4 3 6" xfId="41702"/>
    <cellStyle name="Normal 14 4 16 4 4" xfId="7826"/>
    <cellStyle name="Normal 14 4 16 4 4 2" xfId="14005"/>
    <cellStyle name="Normal 14 4 16 4 4 2 2" xfId="32499"/>
    <cellStyle name="Normal 14 4 16 4 4 2 3" xfId="47830"/>
    <cellStyle name="Normal 14 4 16 4 4 3" xfId="14004"/>
    <cellStyle name="Normal 14 4 16 4 4 3 2" xfId="32498"/>
    <cellStyle name="Normal 14 4 16 4 4 3 3" xfId="47829"/>
    <cellStyle name="Normal 14 4 16 4 4 4" xfId="26347"/>
    <cellStyle name="Normal 14 4 16 4 4 5" xfId="41704"/>
    <cellStyle name="Normal 14 4 16 4 5" xfId="14006"/>
    <cellStyle name="Normal 14 4 16 4 5 2" xfId="32500"/>
    <cellStyle name="Normal 14 4 16 4 5 3" xfId="47831"/>
    <cellStyle name="Normal 14 4 16 4 6" xfId="13995"/>
    <cellStyle name="Normal 14 4 16 4 6 2" xfId="32489"/>
    <cellStyle name="Normal 14 4 16 4 6 3" xfId="47820"/>
    <cellStyle name="Normal 14 4 16 4 7" xfId="22761"/>
    <cellStyle name="Normal 14 4 16 4 8" xfId="23461"/>
    <cellStyle name="Normal 14 4 16 5" xfId="3900"/>
    <cellStyle name="Normal 14 4 16 5 2" xfId="6028"/>
    <cellStyle name="Normal 14 4 16 5 2 2" xfId="7827"/>
    <cellStyle name="Normal 14 4 16 5 2 2 2" xfId="14010"/>
    <cellStyle name="Normal 14 4 16 5 2 2 2 2" xfId="32504"/>
    <cellStyle name="Normal 14 4 16 5 2 2 2 3" xfId="47835"/>
    <cellStyle name="Normal 14 4 16 5 2 2 3" xfId="14009"/>
    <cellStyle name="Normal 14 4 16 5 2 2 3 2" xfId="32503"/>
    <cellStyle name="Normal 14 4 16 5 2 2 3 3" xfId="47834"/>
    <cellStyle name="Normal 14 4 16 5 2 2 4" xfId="26348"/>
    <cellStyle name="Normal 14 4 16 5 2 2 5" xfId="41705"/>
    <cellStyle name="Normal 14 4 16 5 2 3" xfId="14011"/>
    <cellStyle name="Normal 14 4 16 5 2 3 2" xfId="32505"/>
    <cellStyle name="Normal 14 4 16 5 2 3 3" xfId="47836"/>
    <cellStyle name="Normal 14 4 16 5 2 4" xfId="14008"/>
    <cellStyle name="Normal 14 4 16 5 2 4 2" xfId="32502"/>
    <cellStyle name="Normal 14 4 16 5 2 4 3" xfId="47833"/>
    <cellStyle name="Normal 14 4 16 5 2 5" xfId="24574"/>
    <cellStyle name="Normal 14 4 16 5 2 6" xfId="39954"/>
    <cellStyle name="Normal 14 4 16 5 3" xfId="7828"/>
    <cellStyle name="Normal 14 4 16 5 3 2" xfId="7829"/>
    <cellStyle name="Normal 14 4 16 5 3 2 2" xfId="14014"/>
    <cellStyle name="Normal 14 4 16 5 3 2 2 2" xfId="32508"/>
    <cellStyle name="Normal 14 4 16 5 3 2 2 3" xfId="47839"/>
    <cellStyle name="Normal 14 4 16 5 3 2 3" xfId="14013"/>
    <cellStyle name="Normal 14 4 16 5 3 2 3 2" xfId="32507"/>
    <cellStyle name="Normal 14 4 16 5 3 2 3 3" xfId="47838"/>
    <cellStyle name="Normal 14 4 16 5 3 2 4" xfId="26350"/>
    <cellStyle name="Normal 14 4 16 5 3 2 5" xfId="41707"/>
    <cellStyle name="Normal 14 4 16 5 3 3" xfId="14015"/>
    <cellStyle name="Normal 14 4 16 5 3 3 2" xfId="32509"/>
    <cellStyle name="Normal 14 4 16 5 3 3 3" xfId="47840"/>
    <cellStyle name="Normal 14 4 16 5 3 4" xfId="14012"/>
    <cellStyle name="Normal 14 4 16 5 3 4 2" xfId="32506"/>
    <cellStyle name="Normal 14 4 16 5 3 4 3" xfId="47837"/>
    <cellStyle name="Normal 14 4 16 5 3 5" xfId="26349"/>
    <cellStyle name="Normal 14 4 16 5 3 6" xfId="41706"/>
    <cellStyle name="Normal 14 4 16 5 4" xfId="7830"/>
    <cellStyle name="Normal 14 4 16 5 4 2" xfId="14017"/>
    <cellStyle name="Normal 14 4 16 5 4 2 2" xfId="32511"/>
    <cellStyle name="Normal 14 4 16 5 4 2 3" xfId="47842"/>
    <cellStyle name="Normal 14 4 16 5 4 3" xfId="14016"/>
    <cellStyle name="Normal 14 4 16 5 4 3 2" xfId="32510"/>
    <cellStyle name="Normal 14 4 16 5 4 3 3" xfId="47841"/>
    <cellStyle name="Normal 14 4 16 5 4 4" xfId="26351"/>
    <cellStyle name="Normal 14 4 16 5 4 5" xfId="41708"/>
    <cellStyle name="Normal 14 4 16 5 5" xfId="14018"/>
    <cellStyle name="Normal 14 4 16 5 5 2" xfId="32512"/>
    <cellStyle name="Normal 14 4 16 5 5 3" xfId="47843"/>
    <cellStyle name="Normal 14 4 16 5 6" xfId="14007"/>
    <cellStyle name="Normal 14 4 16 5 6 2" xfId="32501"/>
    <cellStyle name="Normal 14 4 16 5 6 3" xfId="47832"/>
    <cellStyle name="Normal 14 4 16 5 7" xfId="23087"/>
    <cellStyle name="Normal 14 4 16 5 8" xfId="39183"/>
    <cellStyle name="Normal 14 4 16 6" xfId="20156"/>
    <cellStyle name="Normal 14 4 16 6 2" xfId="38616"/>
    <cellStyle name="Normal 14 4 16 6 3" xfId="53914"/>
    <cellStyle name="Normal 14 4 16 7" xfId="21562"/>
    <cellStyle name="Normal 14 4 16 8" xfId="21285"/>
    <cellStyle name="Normal 14 4 17" xfId="1444"/>
    <cellStyle name="Normal 14 4 17 2" xfId="1445"/>
    <cellStyle name="Normal 14 4 17 2 2" xfId="20159"/>
    <cellStyle name="Normal 14 4 17 2 2 2" xfId="38619"/>
    <cellStyle name="Normal 14 4 17 2 2 3" xfId="53917"/>
    <cellStyle name="Normal 14 4 17 2 3" xfId="2885"/>
    <cellStyle name="Normal 14 4 17 2 4" xfId="21565"/>
    <cellStyle name="Normal 14 4 17 2 5" xfId="21282"/>
    <cellStyle name="Normal 14 4 17 3" xfId="1446"/>
    <cellStyle name="Normal 14 4 17 4" xfId="3562"/>
    <cellStyle name="Normal 14 4 17 4 2" xfId="5844"/>
    <cellStyle name="Normal 14 4 17 4 2 2" xfId="7831"/>
    <cellStyle name="Normal 14 4 17 4 2 2 2" xfId="14022"/>
    <cellStyle name="Normal 14 4 17 4 2 2 2 2" xfId="32516"/>
    <cellStyle name="Normal 14 4 17 4 2 2 2 3" xfId="47847"/>
    <cellStyle name="Normal 14 4 17 4 2 2 3" xfId="14021"/>
    <cellStyle name="Normal 14 4 17 4 2 2 3 2" xfId="32515"/>
    <cellStyle name="Normal 14 4 17 4 2 2 3 3" xfId="47846"/>
    <cellStyle name="Normal 14 4 17 4 2 2 4" xfId="26352"/>
    <cellStyle name="Normal 14 4 17 4 2 2 5" xfId="41709"/>
    <cellStyle name="Normal 14 4 17 4 2 3" xfId="14023"/>
    <cellStyle name="Normal 14 4 17 4 2 3 2" xfId="32517"/>
    <cellStyle name="Normal 14 4 17 4 2 3 3" xfId="47848"/>
    <cellStyle name="Normal 14 4 17 4 2 4" xfId="14020"/>
    <cellStyle name="Normal 14 4 17 4 2 4 2" xfId="32514"/>
    <cellStyle name="Normal 14 4 17 4 2 4 3" xfId="47845"/>
    <cellStyle name="Normal 14 4 17 4 2 5" xfId="24390"/>
    <cellStyle name="Normal 14 4 17 4 2 6" xfId="39770"/>
    <cellStyle name="Normal 14 4 17 4 3" xfId="7832"/>
    <cellStyle name="Normal 14 4 17 4 3 2" xfId="7833"/>
    <cellStyle name="Normal 14 4 17 4 3 2 2" xfId="14026"/>
    <cellStyle name="Normal 14 4 17 4 3 2 2 2" xfId="32520"/>
    <cellStyle name="Normal 14 4 17 4 3 2 2 3" xfId="47851"/>
    <cellStyle name="Normal 14 4 17 4 3 2 3" xfId="14025"/>
    <cellStyle name="Normal 14 4 17 4 3 2 3 2" xfId="32519"/>
    <cellStyle name="Normal 14 4 17 4 3 2 3 3" xfId="47850"/>
    <cellStyle name="Normal 14 4 17 4 3 2 4" xfId="26354"/>
    <cellStyle name="Normal 14 4 17 4 3 2 5" xfId="41711"/>
    <cellStyle name="Normal 14 4 17 4 3 3" xfId="14027"/>
    <cellStyle name="Normal 14 4 17 4 3 3 2" xfId="32521"/>
    <cellStyle name="Normal 14 4 17 4 3 3 3" xfId="47852"/>
    <cellStyle name="Normal 14 4 17 4 3 4" xfId="14024"/>
    <cellStyle name="Normal 14 4 17 4 3 4 2" xfId="32518"/>
    <cellStyle name="Normal 14 4 17 4 3 4 3" xfId="47849"/>
    <cellStyle name="Normal 14 4 17 4 3 5" xfId="26353"/>
    <cellStyle name="Normal 14 4 17 4 3 6" xfId="41710"/>
    <cellStyle name="Normal 14 4 17 4 4" xfId="7834"/>
    <cellStyle name="Normal 14 4 17 4 4 2" xfId="14029"/>
    <cellStyle name="Normal 14 4 17 4 4 2 2" xfId="32523"/>
    <cellStyle name="Normal 14 4 17 4 4 2 3" xfId="47854"/>
    <cellStyle name="Normal 14 4 17 4 4 3" xfId="14028"/>
    <cellStyle name="Normal 14 4 17 4 4 3 2" xfId="32522"/>
    <cellStyle name="Normal 14 4 17 4 4 3 3" xfId="47853"/>
    <cellStyle name="Normal 14 4 17 4 4 4" xfId="26355"/>
    <cellStyle name="Normal 14 4 17 4 4 5" xfId="41712"/>
    <cellStyle name="Normal 14 4 17 4 5" xfId="14030"/>
    <cellStyle name="Normal 14 4 17 4 5 2" xfId="32524"/>
    <cellStyle name="Normal 14 4 17 4 5 3" xfId="47855"/>
    <cellStyle name="Normal 14 4 17 4 6" xfId="14019"/>
    <cellStyle name="Normal 14 4 17 4 6 2" xfId="32513"/>
    <cellStyle name="Normal 14 4 17 4 6 3" xfId="47844"/>
    <cellStyle name="Normal 14 4 17 4 7" xfId="22760"/>
    <cellStyle name="Normal 14 4 17 4 8" xfId="23462"/>
    <cellStyle name="Normal 14 4 17 5" xfId="3901"/>
    <cellStyle name="Normal 14 4 17 5 2" xfId="6029"/>
    <cellStyle name="Normal 14 4 17 5 2 2" xfId="7835"/>
    <cellStyle name="Normal 14 4 17 5 2 2 2" xfId="14034"/>
    <cellStyle name="Normal 14 4 17 5 2 2 2 2" xfId="32528"/>
    <cellStyle name="Normal 14 4 17 5 2 2 2 3" xfId="47859"/>
    <cellStyle name="Normal 14 4 17 5 2 2 3" xfId="14033"/>
    <cellStyle name="Normal 14 4 17 5 2 2 3 2" xfId="32527"/>
    <cellStyle name="Normal 14 4 17 5 2 2 3 3" xfId="47858"/>
    <cellStyle name="Normal 14 4 17 5 2 2 4" xfId="26356"/>
    <cellStyle name="Normal 14 4 17 5 2 2 5" xfId="41713"/>
    <cellStyle name="Normal 14 4 17 5 2 3" xfId="14035"/>
    <cellStyle name="Normal 14 4 17 5 2 3 2" xfId="32529"/>
    <cellStyle name="Normal 14 4 17 5 2 3 3" xfId="47860"/>
    <cellStyle name="Normal 14 4 17 5 2 4" xfId="14032"/>
    <cellStyle name="Normal 14 4 17 5 2 4 2" xfId="32526"/>
    <cellStyle name="Normal 14 4 17 5 2 4 3" xfId="47857"/>
    <cellStyle name="Normal 14 4 17 5 2 5" xfId="24575"/>
    <cellStyle name="Normal 14 4 17 5 2 6" xfId="39955"/>
    <cellStyle name="Normal 14 4 17 5 3" xfId="7836"/>
    <cellStyle name="Normal 14 4 17 5 3 2" xfId="7837"/>
    <cellStyle name="Normal 14 4 17 5 3 2 2" xfId="14038"/>
    <cellStyle name="Normal 14 4 17 5 3 2 2 2" xfId="32532"/>
    <cellStyle name="Normal 14 4 17 5 3 2 2 3" xfId="47863"/>
    <cellStyle name="Normal 14 4 17 5 3 2 3" xfId="14037"/>
    <cellStyle name="Normal 14 4 17 5 3 2 3 2" xfId="32531"/>
    <cellStyle name="Normal 14 4 17 5 3 2 3 3" xfId="47862"/>
    <cellStyle name="Normal 14 4 17 5 3 2 4" xfId="26358"/>
    <cellStyle name="Normal 14 4 17 5 3 2 5" xfId="41715"/>
    <cellStyle name="Normal 14 4 17 5 3 3" xfId="14039"/>
    <cellStyle name="Normal 14 4 17 5 3 3 2" xfId="32533"/>
    <cellStyle name="Normal 14 4 17 5 3 3 3" xfId="47864"/>
    <cellStyle name="Normal 14 4 17 5 3 4" xfId="14036"/>
    <cellStyle name="Normal 14 4 17 5 3 4 2" xfId="32530"/>
    <cellStyle name="Normal 14 4 17 5 3 4 3" xfId="47861"/>
    <cellStyle name="Normal 14 4 17 5 3 5" xfId="26357"/>
    <cellStyle name="Normal 14 4 17 5 3 6" xfId="41714"/>
    <cellStyle name="Normal 14 4 17 5 4" xfId="7838"/>
    <cellStyle name="Normal 14 4 17 5 4 2" xfId="14041"/>
    <cellStyle name="Normal 14 4 17 5 4 2 2" xfId="32535"/>
    <cellStyle name="Normal 14 4 17 5 4 2 3" xfId="47866"/>
    <cellStyle name="Normal 14 4 17 5 4 3" xfId="14040"/>
    <cellStyle name="Normal 14 4 17 5 4 3 2" xfId="32534"/>
    <cellStyle name="Normal 14 4 17 5 4 3 3" xfId="47865"/>
    <cellStyle name="Normal 14 4 17 5 4 4" xfId="26359"/>
    <cellStyle name="Normal 14 4 17 5 4 5" xfId="41716"/>
    <cellStyle name="Normal 14 4 17 5 5" xfId="14042"/>
    <cellStyle name="Normal 14 4 17 5 5 2" xfId="32536"/>
    <cellStyle name="Normal 14 4 17 5 5 3" xfId="47867"/>
    <cellStyle name="Normal 14 4 17 5 6" xfId="14031"/>
    <cellStyle name="Normal 14 4 17 5 6 2" xfId="32525"/>
    <cellStyle name="Normal 14 4 17 5 6 3" xfId="47856"/>
    <cellStyle name="Normal 14 4 17 5 7" xfId="23088"/>
    <cellStyle name="Normal 14 4 17 5 8" xfId="39184"/>
    <cellStyle name="Normal 14 4 17 6" xfId="20158"/>
    <cellStyle name="Normal 14 4 17 6 2" xfId="38618"/>
    <cellStyle name="Normal 14 4 17 6 3" xfId="53916"/>
    <cellStyle name="Normal 14 4 17 7" xfId="21564"/>
    <cellStyle name="Normal 14 4 17 8" xfId="21283"/>
    <cellStyle name="Normal 14 4 2" xfId="1447"/>
    <cellStyle name="Normal 14 4 2 2" xfId="1448"/>
    <cellStyle name="Normal 14 4 2 2 2" xfId="20161"/>
    <cellStyle name="Normal 14 4 2 2 2 2" xfId="38621"/>
    <cellStyle name="Normal 14 4 2 2 2 3" xfId="53919"/>
    <cellStyle name="Normal 14 4 2 2 3" xfId="2886"/>
    <cellStyle name="Normal 14 4 2 2 4" xfId="21567"/>
    <cellStyle name="Normal 14 4 2 2 5" xfId="21280"/>
    <cellStyle name="Normal 14 4 2 3" xfId="1449"/>
    <cellStyle name="Normal 14 4 2 4" xfId="3561"/>
    <cellStyle name="Normal 14 4 2 4 2" xfId="5843"/>
    <cellStyle name="Normal 14 4 2 4 2 2" xfId="7839"/>
    <cellStyle name="Normal 14 4 2 4 2 2 2" xfId="14046"/>
    <cellStyle name="Normal 14 4 2 4 2 2 2 2" xfId="32540"/>
    <cellStyle name="Normal 14 4 2 4 2 2 2 3" xfId="47871"/>
    <cellStyle name="Normal 14 4 2 4 2 2 3" xfId="14045"/>
    <cellStyle name="Normal 14 4 2 4 2 2 3 2" xfId="32539"/>
    <cellStyle name="Normal 14 4 2 4 2 2 3 3" xfId="47870"/>
    <cellStyle name="Normal 14 4 2 4 2 2 4" xfId="26360"/>
    <cellStyle name="Normal 14 4 2 4 2 2 5" xfId="41717"/>
    <cellStyle name="Normal 14 4 2 4 2 3" xfId="14047"/>
    <cellStyle name="Normal 14 4 2 4 2 3 2" xfId="32541"/>
    <cellStyle name="Normal 14 4 2 4 2 3 3" xfId="47872"/>
    <cellStyle name="Normal 14 4 2 4 2 4" xfId="14044"/>
    <cellStyle name="Normal 14 4 2 4 2 4 2" xfId="32538"/>
    <cellStyle name="Normal 14 4 2 4 2 4 3" xfId="47869"/>
    <cellStyle name="Normal 14 4 2 4 2 5" xfId="24389"/>
    <cellStyle name="Normal 14 4 2 4 2 6" xfId="39769"/>
    <cellStyle name="Normal 14 4 2 4 3" xfId="7840"/>
    <cellStyle name="Normal 14 4 2 4 3 2" xfId="7841"/>
    <cellStyle name="Normal 14 4 2 4 3 2 2" xfId="14050"/>
    <cellStyle name="Normal 14 4 2 4 3 2 2 2" xfId="32544"/>
    <cellStyle name="Normal 14 4 2 4 3 2 2 3" xfId="47875"/>
    <cellStyle name="Normal 14 4 2 4 3 2 3" xfId="14049"/>
    <cellStyle name="Normal 14 4 2 4 3 2 3 2" xfId="32543"/>
    <cellStyle name="Normal 14 4 2 4 3 2 3 3" xfId="47874"/>
    <cellStyle name="Normal 14 4 2 4 3 2 4" xfId="26362"/>
    <cellStyle name="Normal 14 4 2 4 3 2 5" xfId="41719"/>
    <cellStyle name="Normal 14 4 2 4 3 3" xfId="14051"/>
    <cellStyle name="Normal 14 4 2 4 3 3 2" xfId="32545"/>
    <cellStyle name="Normal 14 4 2 4 3 3 3" xfId="47876"/>
    <cellStyle name="Normal 14 4 2 4 3 4" xfId="14048"/>
    <cellStyle name="Normal 14 4 2 4 3 4 2" xfId="32542"/>
    <cellStyle name="Normal 14 4 2 4 3 4 3" xfId="47873"/>
    <cellStyle name="Normal 14 4 2 4 3 5" xfId="26361"/>
    <cellStyle name="Normal 14 4 2 4 3 6" xfId="41718"/>
    <cellStyle name="Normal 14 4 2 4 4" xfId="7842"/>
    <cellStyle name="Normal 14 4 2 4 4 2" xfId="14053"/>
    <cellStyle name="Normal 14 4 2 4 4 2 2" xfId="32547"/>
    <cellStyle name="Normal 14 4 2 4 4 2 3" xfId="47878"/>
    <cellStyle name="Normal 14 4 2 4 4 3" xfId="14052"/>
    <cellStyle name="Normal 14 4 2 4 4 3 2" xfId="32546"/>
    <cellStyle name="Normal 14 4 2 4 4 3 3" xfId="47877"/>
    <cellStyle name="Normal 14 4 2 4 4 4" xfId="26363"/>
    <cellStyle name="Normal 14 4 2 4 4 5" xfId="41720"/>
    <cellStyle name="Normal 14 4 2 4 5" xfId="14054"/>
    <cellStyle name="Normal 14 4 2 4 5 2" xfId="32548"/>
    <cellStyle name="Normal 14 4 2 4 5 3" xfId="47879"/>
    <cellStyle name="Normal 14 4 2 4 6" xfId="14043"/>
    <cellStyle name="Normal 14 4 2 4 6 2" xfId="32537"/>
    <cellStyle name="Normal 14 4 2 4 6 3" xfId="47868"/>
    <cellStyle name="Normal 14 4 2 4 7" xfId="22759"/>
    <cellStyle name="Normal 14 4 2 4 8" xfId="23458"/>
    <cellStyle name="Normal 14 4 2 5" xfId="3902"/>
    <cellStyle name="Normal 14 4 2 5 2" xfId="6030"/>
    <cellStyle name="Normal 14 4 2 5 2 2" xfId="7843"/>
    <cellStyle name="Normal 14 4 2 5 2 2 2" xfId="14058"/>
    <cellStyle name="Normal 14 4 2 5 2 2 2 2" xfId="32552"/>
    <cellStyle name="Normal 14 4 2 5 2 2 2 3" xfId="47883"/>
    <cellStyle name="Normal 14 4 2 5 2 2 3" xfId="14057"/>
    <cellStyle name="Normal 14 4 2 5 2 2 3 2" xfId="32551"/>
    <cellStyle name="Normal 14 4 2 5 2 2 3 3" xfId="47882"/>
    <cellStyle name="Normal 14 4 2 5 2 2 4" xfId="26364"/>
    <cellStyle name="Normal 14 4 2 5 2 2 5" xfId="41721"/>
    <cellStyle name="Normal 14 4 2 5 2 3" xfId="14059"/>
    <cellStyle name="Normal 14 4 2 5 2 3 2" xfId="32553"/>
    <cellStyle name="Normal 14 4 2 5 2 3 3" xfId="47884"/>
    <cellStyle name="Normal 14 4 2 5 2 4" xfId="14056"/>
    <cellStyle name="Normal 14 4 2 5 2 4 2" xfId="32550"/>
    <cellStyle name="Normal 14 4 2 5 2 4 3" xfId="47881"/>
    <cellStyle name="Normal 14 4 2 5 2 5" xfId="24576"/>
    <cellStyle name="Normal 14 4 2 5 2 6" xfId="39956"/>
    <cellStyle name="Normal 14 4 2 5 3" xfId="7844"/>
    <cellStyle name="Normal 14 4 2 5 3 2" xfId="7845"/>
    <cellStyle name="Normal 14 4 2 5 3 2 2" xfId="14062"/>
    <cellStyle name="Normal 14 4 2 5 3 2 2 2" xfId="32556"/>
    <cellStyle name="Normal 14 4 2 5 3 2 2 3" xfId="47887"/>
    <cellStyle name="Normal 14 4 2 5 3 2 3" xfId="14061"/>
    <cellStyle name="Normal 14 4 2 5 3 2 3 2" xfId="32555"/>
    <cellStyle name="Normal 14 4 2 5 3 2 3 3" xfId="47886"/>
    <cellStyle name="Normal 14 4 2 5 3 2 4" xfId="26366"/>
    <cellStyle name="Normal 14 4 2 5 3 2 5" xfId="41723"/>
    <cellStyle name="Normal 14 4 2 5 3 3" xfId="14063"/>
    <cellStyle name="Normal 14 4 2 5 3 3 2" xfId="32557"/>
    <cellStyle name="Normal 14 4 2 5 3 3 3" xfId="47888"/>
    <cellStyle name="Normal 14 4 2 5 3 4" xfId="14060"/>
    <cellStyle name="Normal 14 4 2 5 3 4 2" xfId="32554"/>
    <cellStyle name="Normal 14 4 2 5 3 4 3" xfId="47885"/>
    <cellStyle name="Normal 14 4 2 5 3 5" xfId="26365"/>
    <cellStyle name="Normal 14 4 2 5 3 6" xfId="41722"/>
    <cellStyle name="Normal 14 4 2 5 4" xfId="7846"/>
    <cellStyle name="Normal 14 4 2 5 4 2" xfId="14065"/>
    <cellStyle name="Normal 14 4 2 5 4 2 2" xfId="32559"/>
    <cellStyle name="Normal 14 4 2 5 4 2 3" xfId="47890"/>
    <cellStyle name="Normal 14 4 2 5 4 3" xfId="14064"/>
    <cellStyle name="Normal 14 4 2 5 4 3 2" xfId="32558"/>
    <cellStyle name="Normal 14 4 2 5 4 3 3" xfId="47889"/>
    <cellStyle name="Normal 14 4 2 5 4 4" xfId="26367"/>
    <cellStyle name="Normal 14 4 2 5 4 5" xfId="41724"/>
    <cellStyle name="Normal 14 4 2 5 5" xfId="14066"/>
    <cellStyle name="Normal 14 4 2 5 5 2" xfId="32560"/>
    <cellStyle name="Normal 14 4 2 5 5 3" xfId="47891"/>
    <cellStyle name="Normal 14 4 2 5 6" xfId="14055"/>
    <cellStyle name="Normal 14 4 2 5 6 2" xfId="32549"/>
    <cellStyle name="Normal 14 4 2 5 6 3" xfId="47880"/>
    <cellStyle name="Normal 14 4 2 5 7" xfId="23089"/>
    <cellStyle name="Normal 14 4 2 5 8" xfId="39185"/>
    <cellStyle name="Normal 14 4 2 6" xfId="20160"/>
    <cellStyle name="Normal 14 4 2 6 2" xfId="38620"/>
    <cellStyle name="Normal 14 4 2 6 3" xfId="53918"/>
    <cellStyle name="Normal 14 4 2 7" xfId="21566"/>
    <cellStyle name="Normal 14 4 2 8" xfId="21281"/>
    <cellStyle name="Normal 14 4 3" xfId="1450"/>
    <cellStyle name="Normal 14 4 3 2" xfId="1451"/>
    <cellStyle name="Normal 14 4 3 2 2" xfId="20163"/>
    <cellStyle name="Normal 14 4 3 2 2 2" xfId="38623"/>
    <cellStyle name="Normal 14 4 3 2 2 3" xfId="53921"/>
    <cellStyle name="Normal 14 4 3 2 3" xfId="2887"/>
    <cellStyle name="Normal 14 4 3 2 4" xfId="21569"/>
    <cellStyle name="Normal 14 4 3 2 5" xfId="21278"/>
    <cellStyle name="Normal 14 4 3 3" xfId="1452"/>
    <cellStyle name="Normal 14 4 3 4" xfId="3560"/>
    <cellStyle name="Normal 14 4 3 4 2" xfId="5842"/>
    <cellStyle name="Normal 14 4 3 4 2 2" xfId="7847"/>
    <cellStyle name="Normal 14 4 3 4 2 2 2" xfId="14070"/>
    <cellStyle name="Normal 14 4 3 4 2 2 2 2" xfId="32564"/>
    <cellStyle name="Normal 14 4 3 4 2 2 2 3" xfId="47895"/>
    <cellStyle name="Normal 14 4 3 4 2 2 3" xfId="14069"/>
    <cellStyle name="Normal 14 4 3 4 2 2 3 2" xfId="32563"/>
    <cellStyle name="Normal 14 4 3 4 2 2 3 3" xfId="47894"/>
    <cellStyle name="Normal 14 4 3 4 2 2 4" xfId="26368"/>
    <cellStyle name="Normal 14 4 3 4 2 2 5" xfId="41725"/>
    <cellStyle name="Normal 14 4 3 4 2 3" xfId="14071"/>
    <cellStyle name="Normal 14 4 3 4 2 3 2" xfId="32565"/>
    <cellStyle name="Normal 14 4 3 4 2 3 3" xfId="47896"/>
    <cellStyle name="Normal 14 4 3 4 2 4" xfId="14068"/>
    <cellStyle name="Normal 14 4 3 4 2 4 2" xfId="32562"/>
    <cellStyle name="Normal 14 4 3 4 2 4 3" xfId="47893"/>
    <cellStyle name="Normal 14 4 3 4 2 5" xfId="24388"/>
    <cellStyle name="Normal 14 4 3 4 2 6" xfId="39768"/>
    <cellStyle name="Normal 14 4 3 4 3" xfId="7848"/>
    <cellStyle name="Normal 14 4 3 4 3 2" xfId="7849"/>
    <cellStyle name="Normal 14 4 3 4 3 2 2" xfId="14074"/>
    <cellStyle name="Normal 14 4 3 4 3 2 2 2" xfId="32568"/>
    <cellStyle name="Normal 14 4 3 4 3 2 2 3" xfId="47899"/>
    <cellStyle name="Normal 14 4 3 4 3 2 3" xfId="14073"/>
    <cellStyle name="Normal 14 4 3 4 3 2 3 2" xfId="32567"/>
    <cellStyle name="Normal 14 4 3 4 3 2 3 3" xfId="47898"/>
    <cellStyle name="Normal 14 4 3 4 3 2 4" xfId="26370"/>
    <cellStyle name="Normal 14 4 3 4 3 2 5" xfId="41727"/>
    <cellStyle name="Normal 14 4 3 4 3 3" xfId="14075"/>
    <cellStyle name="Normal 14 4 3 4 3 3 2" xfId="32569"/>
    <cellStyle name="Normal 14 4 3 4 3 3 3" xfId="47900"/>
    <cellStyle name="Normal 14 4 3 4 3 4" xfId="14072"/>
    <cellStyle name="Normal 14 4 3 4 3 4 2" xfId="32566"/>
    <cellStyle name="Normal 14 4 3 4 3 4 3" xfId="47897"/>
    <cellStyle name="Normal 14 4 3 4 3 5" xfId="26369"/>
    <cellStyle name="Normal 14 4 3 4 3 6" xfId="41726"/>
    <cellStyle name="Normal 14 4 3 4 4" xfId="7850"/>
    <cellStyle name="Normal 14 4 3 4 4 2" xfId="14077"/>
    <cellStyle name="Normal 14 4 3 4 4 2 2" xfId="32571"/>
    <cellStyle name="Normal 14 4 3 4 4 2 3" xfId="47902"/>
    <cellStyle name="Normal 14 4 3 4 4 3" xfId="14076"/>
    <cellStyle name="Normal 14 4 3 4 4 3 2" xfId="32570"/>
    <cellStyle name="Normal 14 4 3 4 4 3 3" xfId="47901"/>
    <cellStyle name="Normal 14 4 3 4 4 4" xfId="26371"/>
    <cellStyle name="Normal 14 4 3 4 4 5" xfId="41728"/>
    <cellStyle name="Normal 14 4 3 4 5" xfId="14078"/>
    <cellStyle name="Normal 14 4 3 4 5 2" xfId="32572"/>
    <cellStyle name="Normal 14 4 3 4 5 3" xfId="47903"/>
    <cellStyle name="Normal 14 4 3 4 6" xfId="14067"/>
    <cellStyle name="Normal 14 4 3 4 6 2" xfId="32561"/>
    <cellStyle name="Normal 14 4 3 4 6 3" xfId="47892"/>
    <cellStyle name="Normal 14 4 3 4 7" xfId="22758"/>
    <cellStyle name="Normal 14 4 3 4 8" xfId="20750"/>
    <cellStyle name="Normal 14 4 3 5" xfId="3903"/>
    <cellStyle name="Normal 14 4 3 5 2" xfId="6031"/>
    <cellStyle name="Normal 14 4 3 5 2 2" xfId="7851"/>
    <cellStyle name="Normal 14 4 3 5 2 2 2" xfId="14082"/>
    <cellStyle name="Normal 14 4 3 5 2 2 2 2" xfId="32576"/>
    <cellStyle name="Normal 14 4 3 5 2 2 2 3" xfId="47907"/>
    <cellStyle name="Normal 14 4 3 5 2 2 3" xfId="14081"/>
    <cellStyle name="Normal 14 4 3 5 2 2 3 2" xfId="32575"/>
    <cellStyle name="Normal 14 4 3 5 2 2 3 3" xfId="47906"/>
    <cellStyle name="Normal 14 4 3 5 2 2 4" xfId="26372"/>
    <cellStyle name="Normal 14 4 3 5 2 2 5" xfId="41729"/>
    <cellStyle name="Normal 14 4 3 5 2 3" xfId="14083"/>
    <cellStyle name="Normal 14 4 3 5 2 3 2" xfId="32577"/>
    <cellStyle name="Normal 14 4 3 5 2 3 3" xfId="47908"/>
    <cellStyle name="Normal 14 4 3 5 2 4" xfId="14080"/>
    <cellStyle name="Normal 14 4 3 5 2 4 2" xfId="32574"/>
    <cellStyle name="Normal 14 4 3 5 2 4 3" xfId="47905"/>
    <cellStyle name="Normal 14 4 3 5 2 5" xfId="24577"/>
    <cellStyle name="Normal 14 4 3 5 2 6" xfId="39957"/>
    <cellStyle name="Normal 14 4 3 5 3" xfId="7852"/>
    <cellStyle name="Normal 14 4 3 5 3 2" xfId="7853"/>
    <cellStyle name="Normal 14 4 3 5 3 2 2" xfId="14086"/>
    <cellStyle name="Normal 14 4 3 5 3 2 2 2" xfId="32580"/>
    <cellStyle name="Normal 14 4 3 5 3 2 2 3" xfId="47911"/>
    <cellStyle name="Normal 14 4 3 5 3 2 3" xfId="14085"/>
    <cellStyle name="Normal 14 4 3 5 3 2 3 2" xfId="32579"/>
    <cellStyle name="Normal 14 4 3 5 3 2 3 3" xfId="47910"/>
    <cellStyle name="Normal 14 4 3 5 3 2 4" xfId="26374"/>
    <cellStyle name="Normal 14 4 3 5 3 2 5" xfId="41731"/>
    <cellStyle name="Normal 14 4 3 5 3 3" xfId="14087"/>
    <cellStyle name="Normal 14 4 3 5 3 3 2" xfId="32581"/>
    <cellStyle name="Normal 14 4 3 5 3 3 3" xfId="47912"/>
    <cellStyle name="Normal 14 4 3 5 3 4" xfId="14084"/>
    <cellStyle name="Normal 14 4 3 5 3 4 2" xfId="32578"/>
    <cellStyle name="Normal 14 4 3 5 3 4 3" xfId="47909"/>
    <cellStyle name="Normal 14 4 3 5 3 5" xfId="26373"/>
    <cellStyle name="Normal 14 4 3 5 3 6" xfId="41730"/>
    <cellStyle name="Normal 14 4 3 5 4" xfId="7854"/>
    <cellStyle name="Normal 14 4 3 5 4 2" xfId="14089"/>
    <cellStyle name="Normal 14 4 3 5 4 2 2" xfId="32583"/>
    <cellStyle name="Normal 14 4 3 5 4 2 3" xfId="47914"/>
    <cellStyle name="Normal 14 4 3 5 4 3" xfId="14088"/>
    <cellStyle name="Normal 14 4 3 5 4 3 2" xfId="32582"/>
    <cellStyle name="Normal 14 4 3 5 4 3 3" xfId="47913"/>
    <cellStyle name="Normal 14 4 3 5 4 4" xfId="26375"/>
    <cellStyle name="Normal 14 4 3 5 4 5" xfId="41732"/>
    <cellStyle name="Normal 14 4 3 5 5" xfId="14090"/>
    <cellStyle name="Normal 14 4 3 5 5 2" xfId="32584"/>
    <cellStyle name="Normal 14 4 3 5 5 3" xfId="47915"/>
    <cellStyle name="Normal 14 4 3 5 6" xfId="14079"/>
    <cellStyle name="Normal 14 4 3 5 6 2" xfId="32573"/>
    <cellStyle name="Normal 14 4 3 5 6 3" xfId="47904"/>
    <cellStyle name="Normal 14 4 3 5 7" xfId="23090"/>
    <cellStyle name="Normal 14 4 3 5 8" xfId="39186"/>
    <cellStyle name="Normal 14 4 3 6" xfId="20162"/>
    <cellStyle name="Normal 14 4 3 6 2" xfId="38622"/>
    <cellStyle name="Normal 14 4 3 6 3" xfId="53920"/>
    <cellStyle name="Normal 14 4 3 7" xfId="21568"/>
    <cellStyle name="Normal 14 4 3 8" xfId="21279"/>
    <cellStyle name="Normal 14 4 4" xfId="1453"/>
    <cellStyle name="Normal 14 4 4 2" xfId="1454"/>
    <cellStyle name="Normal 14 4 4 2 2" xfId="20165"/>
    <cellStyle name="Normal 14 4 4 2 2 2" xfId="38625"/>
    <cellStyle name="Normal 14 4 4 2 2 3" xfId="53923"/>
    <cellStyle name="Normal 14 4 4 2 3" xfId="2888"/>
    <cellStyle name="Normal 14 4 4 2 4" xfId="21571"/>
    <cellStyle name="Normal 14 4 4 2 5" xfId="23977"/>
    <cellStyle name="Normal 14 4 4 3" xfId="1455"/>
    <cellStyle name="Normal 14 4 4 4" xfId="3559"/>
    <cellStyle name="Normal 14 4 4 4 2" xfId="5841"/>
    <cellStyle name="Normal 14 4 4 4 2 2" xfId="7855"/>
    <cellStyle name="Normal 14 4 4 4 2 2 2" xfId="14094"/>
    <cellStyle name="Normal 14 4 4 4 2 2 2 2" xfId="32588"/>
    <cellStyle name="Normal 14 4 4 4 2 2 2 3" xfId="47919"/>
    <cellStyle name="Normal 14 4 4 4 2 2 3" xfId="14093"/>
    <cellStyle name="Normal 14 4 4 4 2 2 3 2" xfId="32587"/>
    <cellStyle name="Normal 14 4 4 4 2 2 3 3" xfId="47918"/>
    <cellStyle name="Normal 14 4 4 4 2 2 4" xfId="26376"/>
    <cellStyle name="Normal 14 4 4 4 2 2 5" xfId="41733"/>
    <cellStyle name="Normal 14 4 4 4 2 3" xfId="14095"/>
    <cellStyle name="Normal 14 4 4 4 2 3 2" xfId="32589"/>
    <cellStyle name="Normal 14 4 4 4 2 3 3" xfId="47920"/>
    <cellStyle name="Normal 14 4 4 4 2 4" xfId="14092"/>
    <cellStyle name="Normal 14 4 4 4 2 4 2" xfId="32586"/>
    <cellStyle name="Normal 14 4 4 4 2 4 3" xfId="47917"/>
    <cellStyle name="Normal 14 4 4 4 2 5" xfId="24387"/>
    <cellStyle name="Normal 14 4 4 4 2 6" xfId="39767"/>
    <cellStyle name="Normal 14 4 4 4 3" xfId="7856"/>
    <cellStyle name="Normal 14 4 4 4 3 2" xfId="7857"/>
    <cellStyle name="Normal 14 4 4 4 3 2 2" xfId="14098"/>
    <cellStyle name="Normal 14 4 4 4 3 2 2 2" xfId="32592"/>
    <cellStyle name="Normal 14 4 4 4 3 2 2 3" xfId="47923"/>
    <cellStyle name="Normal 14 4 4 4 3 2 3" xfId="14097"/>
    <cellStyle name="Normal 14 4 4 4 3 2 3 2" xfId="32591"/>
    <cellStyle name="Normal 14 4 4 4 3 2 3 3" xfId="47922"/>
    <cellStyle name="Normal 14 4 4 4 3 2 4" xfId="26378"/>
    <cellStyle name="Normal 14 4 4 4 3 2 5" xfId="41735"/>
    <cellStyle name="Normal 14 4 4 4 3 3" xfId="14099"/>
    <cellStyle name="Normal 14 4 4 4 3 3 2" xfId="32593"/>
    <cellStyle name="Normal 14 4 4 4 3 3 3" xfId="47924"/>
    <cellStyle name="Normal 14 4 4 4 3 4" xfId="14096"/>
    <cellStyle name="Normal 14 4 4 4 3 4 2" xfId="32590"/>
    <cellStyle name="Normal 14 4 4 4 3 4 3" xfId="47921"/>
    <cellStyle name="Normal 14 4 4 4 3 5" xfId="26377"/>
    <cellStyle name="Normal 14 4 4 4 3 6" xfId="41734"/>
    <cellStyle name="Normal 14 4 4 4 4" xfId="7858"/>
    <cellStyle name="Normal 14 4 4 4 4 2" xfId="14101"/>
    <cellStyle name="Normal 14 4 4 4 4 2 2" xfId="32595"/>
    <cellStyle name="Normal 14 4 4 4 4 2 3" xfId="47926"/>
    <cellStyle name="Normal 14 4 4 4 4 3" xfId="14100"/>
    <cellStyle name="Normal 14 4 4 4 4 3 2" xfId="32594"/>
    <cellStyle name="Normal 14 4 4 4 4 3 3" xfId="47925"/>
    <cellStyle name="Normal 14 4 4 4 4 4" xfId="26379"/>
    <cellStyle name="Normal 14 4 4 4 4 5" xfId="41736"/>
    <cellStyle name="Normal 14 4 4 4 5" xfId="14102"/>
    <cellStyle name="Normal 14 4 4 4 5 2" xfId="32596"/>
    <cellStyle name="Normal 14 4 4 4 5 3" xfId="47927"/>
    <cellStyle name="Normal 14 4 4 4 6" xfId="14091"/>
    <cellStyle name="Normal 14 4 4 4 6 2" xfId="32585"/>
    <cellStyle name="Normal 14 4 4 4 6 3" xfId="47916"/>
    <cellStyle name="Normal 14 4 4 4 7" xfId="22757"/>
    <cellStyle name="Normal 14 4 4 4 8" xfId="23463"/>
    <cellStyle name="Normal 14 4 4 5" xfId="3904"/>
    <cellStyle name="Normal 14 4 4 5 2" xfId="6032"/>
    <cellStyle name="Normal 14 4 4 5 2 2" xfId="7859"/>
    <cellStyle name="Normal 14 4 4 5 2 2 2" xfId="14106"/>
    <cellStyle name="Normal 14 4 4 5 2 2 2 2" xfId="32600"/>
    <cellStyle name="Normal 14 4 4 5 2 2 2 3" xfId="47931"/>
    <cellStyle name="Normal 14 4 4 5 2 2 3" xfId="14105"/>
    <cellStyle name="Normal 14 4 4 5 2 2 3 2" xfId="32599"/>
    <cellStyle name="Normal 14 4 4 5 2 2 3 3" xfId="47930"/>
    <cellStyle name="Normal 14 4 4 5 2 2 4" xfId="26380"/>
    <cellStyle name="Normal 14 4 4 5 2 2 5" xfId="41737"/>
    <cellStyle name="Normal 14 4 4 5 2 3" xfId="14107"/>
    <cellStyle name="Normal 14 4 4 5 2 3 2" xfId="32601"/>
    <cellStyle name="Normal 14 4 4 5 2 3 3" xfId="47932"/>
    <cellStyle name="Normal 14 4 4 5 2 4" xfId="14104"/>
    <cellStyle name="Normal 14 4 4 5 2 4 2" xfId="32598"/>
    <cellStyle name="Normal 14 4 4 5 2 4 3" xfId="47929"/>
    <cellStyle name="Normal 14 4 4 5 2 5" xfId="24578"/>
    <cellStyle name="Normal 14 4 4 5 2 6" xfId="39958"/>
    <cellStyle name="Normal 14 4 4 5 3" xfId="7860"/>
    <cellStyle name="Normal 14 4 4 5 3 2" xfId="7861"/>
    <cellStyle name="Normal 14 4 4 5 3 2 2" xfId="14110"/>
    <cellStyle name="Normal 14 4 4 5 3 2 2 2" xfId="32604"/>
    <cellStyle name="Normal 14 4 4 5 3 2 2 3" xfId="47935"/>
    <cellStyle name="Normal 14 4 4 5 3 2 3" xfId="14109"/>
    <cellStyle name="Normal 14 4 4 5 3 2 3 2" xfId="32603"/>
    <cellStyle name="Normal 14 4 4 5 3 2 3 3" xfId="47934"/>
    <cellStyle name="Normal 14 4 4 5 3 2 4" xfId="26382"/>
    <cellStyle name="Normal 14 4 4 5 3 2 5" xfId="41739"/>
    <cellStyle name="Normal 14 4 4 5 3 3" xfId="14111"/>
    <cellStyle name="Normal 14 4 4 5 3 3 2" xfId="32605"/>
    <cellStyle name="Normal 14 4 4 5 3 3 3" xfId="47936"/>
    <cellStyle name="Normal 14 4 4 5 3 4" xfId="14108"/>
    <cellStyle name="Normal 14 4 4 5 3 4 2" xfId="32602"/>
    <cellStyle name="Normal 14 4 4 5 3 4 3" xfId="47933"/>
    <cellStyle name="Normal 14 4 4 5 3 5" xfId="26381"/>
    <cellStyle name="Normal 14 4 4 5 3 6" xfId="41738"/>
    <cellStyle name="Normal 14 4 4 5 4" xfId="7862"/>
    <cellStyle name="Normal 14 4 4 5 4 2" xfId="14113"/>
    <cellStyle name="Normal 14 4 4 5 4 2 2" xfId="32607"/>
    <cellStyle name="Normal 14 4 4 5 4 2 3" xfId="47938"/>
    <cellStyle name="Normal 14 4 4 5 4 3" xfId="14112"/>
    <cellStyle name="Normal 14 4 4 5 4 3 2" xfId="32606"/>
    <cellStyle name="Normal 14 4 4 5 4 3 3" xfId="47937"/>
    <cellStyle name="Normal 14 4 4 5 4 4" xfId="26383"/>
    <cellStyle name="Normal 14 4 4 5 4 5" xfId="41740"/>
    <cellStyle name="Normal 14 4 4 5 5" xfId="14114"/>
    <cellStyle name="Normal 14 4 4 5 5 2" xfId="32608"/>
    <cellStyle name="Normal 14 4 4 5 5 3" xfId="47939"/>
    <cellStyle name="Normal 14 4 4 5 6" xfId="14103"/>
    <cellStyle name="Normal 14 4 4 5 6 2" xfId="32597"/>
    <cellStyle name="Normal 14 4 4 5 6 3" xfId="47928"/>
    <cellStyle name="Normal 14 4 4 5 7" xfId="23091"/>
    <cellStyle name="Normal 14 4 4 5 8" xfId="39187"/>
    <cellStyle name="Normal 14 4 4 6" xfId="20164"/>
    <cellStyle name="Normal 14 4 4 6 2" xfId="38624"/>
    <cellStyle name="Normal 14 4 4 6 3" xfId="53922"/>
    <cellStyle name="Normal 14 4 4 7" xfId="21570"/>
    <cellStyle name="Normal 14 4 4 8" xfId="23978"/>
    <cellStyle name="Normal 14 4 5" xfId="1456"/>
    <cellStyle name="Normal 14 4 5 2" xfId="1457"/>
    <cellStyle name="Normal 14 4 5 2 2" xfId="20167"/>
    <cellStyle name="Normal 14 4 5 2 2 2" xfId="38627"/>
    <cellStyle name="Normal 14 4 5 2 2 3" xfId="53925"/>
    <cellStyle name="Normal 14 4 5 2 3" xfId="2889"/>
    <cellStyle name="Normal 14 4 5 2 4" xfId="21573"/>
    <cellStyle name="Normal 14 4 5 2 5" xfId="21277"/>
    <cellStyle name="Normal 14 4 5 3" xfId="1458"/>
    <cellStyle name="Normal 14 4 5 4" xfId="3558"/>
    <cellStyle name="Normal 14 4 5 4 2" xfId="5840"/>
    <cellStyle name="Normal 14 4 5 4 2 2" xfId="7863"/>
    <cellStyle name="Normal 14 4 5 4 2 2 2" xfId="14118"/>
    <cellStyle name="Normal 14 4 5 4 2 2 2 2" xfId="32612"/>
    <cellStyle name="Normal 14 4 5 4 2 2 2 3" xfId="47943"/>
    <cellStyle name="Normal 14 4 5 4 2 2 3" xfId="14117"/>
    <cellStyle name="Normal 14 4 5 4 2 2 3 2" xfId="32611"/>
    <cellStyle name="Normal 14 4 5 4 2 2 3 3" xfId="47942"/>
    <cellStyle name="Normal 14 4 5 4 2 2 4" xfId="26384"/>
    <cellStyle name="Normal 14 4 5 4 2 2 5" xfId="41741"/>
    <cellStyle name="Normal 14 4 5 4 2 3" xfId="14119"/>
    <cellStyle name="Normal 14 4 5 4 2 3 2" xfId="32613"/>
    <cellStyle name="Normal 14 4 5 4 2 3 3" xfId="47944"/>
    <cellStyle name="Normal 14 4 5 4 2 4" xfId="14116"/>
    <cellStyle name="Normal 14 4 5 4 2 4 2" xfId="32610"/>
    <cellStyle name="Normal 14 4 5 4 2 4 3" xfId="47941"/>
    <cellStyle name="Normal 14 4 5 4 2 5" xfId="24386"/>
    <cellStyle name="Normal 14 4 5 4 2 6" xfId="39766"/>
    <cellStyle name="Normal 14 4 5 4 3" xfId="7864"/>
    <cellStyle name="Normal 14 4 5 4 3 2" xfId="7865"/>
    <cellStyle name="Normal 14 4 5 4 3 2 2" xfId="14122"/>
    <cellStyle name="Normal 14 4 5 4 3 2 2 2" xfId="32616"/>
    <cellStyle name="Normal 14 4 5 4 3 2 2 3" xfId="47947"/>
    <cellStyle name="Normal 14 4 5 4 3 2 3" xfId="14121"/>
    <cellStyle name="Normal 14 4 5 4 3 2 3 2" xfId="32615"/>
    <cellStyle name="Normal 14 4 5 4 3 2 3 3" xfId="47946"/>
    <cellStyle name="Normal 14 4 5 4 3 2 4" xfId="26386"/>
    <cellStyle name="Normal 14 4 5 4 3 2 5" xfId="41743"/>
    <cellStyle name="Normal 14 4 5 4 3 3" xfId="14123"/>
    <cellStyle name="Normal 14 4 5 4 3 3 2" xfId="32617"/>
    <cellStyle name="Normal 14 4 5 4 3 3 3" xfId="47948"/>
    <cellStyle name="Normal 14 4 5 4 3 4" xfId="14120"/>
    <cellStyle name="Normal 14 4 5 4 3 4 2" xfId="32614"/>
    <cellStyle name="Normal 14 4 5 4 3 4 3" xfId="47945"/>
    <cellStyle name="Normal 14 4 5 4 3 5" xfId="26385"/>
    <cellStyle name="Normal 14 4 5 4 3 6" xfId="41742"/>
    <cellStyle name="Normal 14 4 5 4 4" xfId="7866"/>
    <cellStyle name="Normal 14 4 5 4 4 2" xfId="14125"/>
    <cellStyle name="Normal 14 4 5 4 4 2 2" xfId="32619"/>
    <cellStyle name="Normal 14 4 5 4 4 2 3" xfId="47950"/>
    <cellStyle name="Normal 14 4 5 4 4 3" xfId="14124"/>
    <cellStyle name="Normal 14 4 5 4 4 3 2" xfId="32618"/>
    <cellStyle name="Normal 14 4 5 4 4 3 3" xfId="47949"/>
    <cellStyle name="Normal 14 4 5 4 4 4" xfId="26387"/>
    <cellStyle name="Normal 14 4 5 4 4 5" xfId="41744"/>
    <cellStyle name="Normal 14 4 5 4 5" xfId="14126"/>
    <cellStyle name="Normal 14 4 5 4 5 2" xfId="32620"/>
    <cellStyle name="Normal 14 4 5 4 5 3" xfId="47951"/>
    <cellStyle name="Normal 14 4 5 4 6" xfId="14115"/>
    <cellStyle name="Normal 14 4 5 4 6 2" xfId="32609"/>
    <cellStyle name="Normal 14 4 5 4 6 3" xfId="47940"/>
    <cellStyle name="Normal 14 4 5 4 7" xfId="22756"/>
    <cellStyle name="Normal 14 4 5 4 8" xfId="38379"/>
    <cellStyle name="Normal 14 4 5 5" xfId="3905"/>
    <cellStyle name="Normal 14 4 5 5 2" xfId="6033"/>
    <cellStyle name="Normal 14 4 5 5 2 2" xfId="7867"/>
    <cellStyle name="Normal 14 4 5 5 2 2 2" xfId="14130"/>
    <cellStyle name="Normal 14 4 5 5 2 2 2 2" xfId="32624"/>
    <cellStyle name="Normal 14 4 5 5 2 2 2 3" xfId="47955"/>
    <cellStyle name="Normal 14 4 5 5 2 2 3" xfId="14129"/>
    <cellStyle name="Normal 14 4 5 5 2 2 3 2" xfId="32623"/>
    <cellStyle name="Normal 14 4 5 5 2 2 3 3" xfId="47954"/>
    <cellStyle name="Normal 14 4 5 5 2 2 4" xfId="26388"/>
    <cellStyle name="Normal 14 4 5 5 2 2 5" xfId="41745"/>
    <cellStyle name="Normal 14 4 5 5 2 3" xfId="14131"/>
    <cellStyle name="Normal 14 4 5 5 2 3 2" xfId="32625"/>
    <cellStyle name="Normal 14 4 5 5 2 3 3" xfId="47956"/>
    <cellStyle name="Normal 14 4 5 5 2 4" xfId="14128"/>
    <cellStyle name="Normal 14 4 5 5 2 4 2" xfId="32622"/>
    <cellStyle name="Normal 14 4 5 5 2 4 3" xfId="47953"/>
    <cellStyle name="Normal 14 4 5 5 2 5" xfId="24579"/>
    <cellStyle name="Normal 14 4 5 5 2 6" xfId="39959"/>
    <cellStyle name="Normal 14 4 5 5 3" xfId="7868"/>
    <cellStyle name="Normal 14 4 5 5 3 2" xfId="7869"/>
    <cellStyle name="Normal 14 4 5 5 3 2 2" xfId="14134"/>
    <cellStyle name="Normal 14 4 5 5 3 2 2 2" xfId="32628"/>
    <cellStyle name="Normal 14 4 5 5 3 2 2 3" xfId="47959"/>
    <cellStyle name="Normal 14 4 5 5 3 2 3" xfId="14133"/>
    <cellStyle name="Normal 14 4 5 5 3 2 3 2" xfId="32627"/>
    <cellStyle name="Normal 14 4 5 5 3 2 3 3" xfId="47958"/>
    <cellStyle name="Normal 14 4 5 5 3 2 4" xfId="26390"/>
    <cellStyle name="Normal 14 4 5 5 3 2 5" xfId="41747"/>
    <cellStyle name="Normal 14 4 5 5 3 3" xfId="14135"/>
    <cellStyle name="Normal 14 4 5 5 3 3 2" xfId="32629"/>
    <cellStyle name="Normal 14 4 5 5 3 3 3" xfId="47960"/>
    <cellStyle name="Normal 14 4 5 5 3 4" xfId="14132"/>
    <cellStyle name="Normal 14 4 5 5 3 4 2" xfId="32626"/>
    <cellStyle name="Normal 14 4 5 5 3 4 3" xfId="47957"/>
    <cellStyle name="Normal 14 4 5 5 3 5" xfId="26389"/>
    <cellStyle name="Normal 14 4 5 5 3 6" xfId="41746"/>
    <cellStyle name="Normal 14 4 5 5 4" xfId="7870"/>
    <cellStyle name="Normal 14 4 5 5 4 2" xfId="14137"/>
    <cellStyle name="Normal 14 4 5 5 4 2 2" xfId="32631"/>
    <cellStyle name="Normal 14 4 5 5 4 2 3" xfId="47962"/>
    <cellStyle name="Normal 14 4 5 5 4 3" xfId="14136"/>
    <cellStyle name="Normal 14 4 5 5 4 3 2" xfId="32630"/>
    <cellStyle name="Normal 14 4 5 5 4 3 3" xfId="47961"/>
    <cellStyle name="Normal 14 4 5 5 4 4" xfId="26391"/>
    <cellStyle name="Normal 14 4 5 5 4 5" xfId="41748"/>
    <cellStyle name="Normal 14 4 5 5 5" xfId="14138"/>
    <cellStyle name="Normal 14 4 5 5 5 2" xfId="32632"/>
    <cellStyle name="Normal 14 4 5 5 5 3" xfId="47963"/>
    <cellStyle name="Normal 14 4 5 5 6" xfId="14127"/>
    <cellStyle name="Normal 14 4 5 5 6 2" xfId="32621"/>
    <cellStyle name="Normal 14 4 5 5 6 3" xfId="47952"/>
    <cellStyle name="Normal 14 4 5 5 7" xfId="23092"/>
    <cellStyle name="Normal 14 4 5 5 8" xfId="39188"/>
    <cellStyle name="Normal 14 4 5 6" xfId="20166"/>
    <cellStyle name="Normal 14 4 5 6 2" xfId="38626"/>
    <cellStyle name="Normal 14 4 5 6 3" xfId="53924"/>
    <cellStyle name="Normal 14 4 5 7" xfId="21572"/>
    <cellStyle name="Normal 14 4 5 8" xfId="23976"/>
    <cellStyle name="Normal 14 4 6" xfId="1459"/>
    <cellStyle name="Normal 14 4 6 2" xfId="1460"/>
    <cellStyle name="Normal 14 4 6 2 2" xfId="20169"/>
    <cellStyle name="Normal 14 4 6 2 2 2" xfId="38629"/>
    <cellStyle name="Normal 14 4 6 2 2 3" xfId="53927"/>
    <cellStyle name="Normal 14 4 6 2 3" xfId="2890"/>
    <cellStyle name="Normal 14 4 6 2 4" xfId="21575"/>
    <cellStyle name="Normal 14 4 6 2 5" xfId="23974"/>
    <cellStyle name="Normal 14 4 6 3" xfId="1461"/>
    <cellStyle name="Normal 14 4 6 4" xfId="3557"/>
    <cellStyle name="Normal 14 4 6 4 2" xfId="5839"/>
    <cellStyle name="Normal 14 4 6 4 2 2" xfId="7871"/>
    <cellStyle name="Normal 14 4 6 4 2 2 2" xfId="14142"/>
    <cellStyle name="Normal 14 4 6 4 2 2 2 2" xfId="32636"/>
    <cellStyle name="Normal 14 4 6 4 2 2 2 3" xfId="47967"/>
    <cellStyle name="Normal 14 4 6 4 2 2 3" xfId="14141"/>
    <cellStyle name="Normal 14 4 6 4 2 2 3 2" xfId="32635"/>
    <cellStyle name="Normal 14 4 6 4 2 2 3 3" xfId="47966"/>
    <cellStyle name="Normal 14 4 6 4 2 2 4" xfId="26392"/>
    <cellStyle name="Normal 14 4 6 4 2 2 5" xfId="41749"/>
    <cellStyle name="Normal 14 4 6 4 2 3" xfId="14143"/>
    <cellStyle name="Normal 14 4 6 4 2 3 2" xfId="32637"/>
    <cellStyle name="Normal 14 4 6 4 2 3 3" xfId="47968"/>
    <cellStyle name="Normal 14 4 6 4 2 4" xfId="14140"/>
    <cellStyle name="Normal 14 4 6 4 2 4 2" xfId="32634"/>
    <cellStyle name="Normal 14 4 6 4 2 4 3" xfId="47965"/>
    <cellStyle name="Normal 14 4 6 4 2 5" xfId="24385"/>
    <cellStyle name="Normal 14 4 6 4 2 6" xfId="39765"/>
    <cellStyle name="Normal 14 4 6 4 3" xfId="7872"/>
    <cellStyle name="Normal 14 4 6 4 3 2" xfId="7873"/>
    <cellStyle name="Normal 14 4 6 4 3 2 2" xfId="14146"/>
    <cellStyle name="Normal 14 4 6 4 3 2 2 2" xfId="32640"/>
    <cellStyle name="Normal 14 4 6 4 3 2 2 3" xfId="47971"/>
    <cellStyle name="Normal 14 4 6 4 3 2 3" xfId="14145"/>
    <cellStyle name="Normal 14 4 6 4 3 2 3 2" xfId="32639"/>
    <cellStyle name="Normal 14 4 6 4 3 2 3 3" xfId="47970"/>
    <cellStyle name="Normal 14 4 6 4 3 2 4" xfId="26394"/>
    <cellStyle name="Normal 14 4 6 4 3 2 5" xfId="41751"/>
    <cellStyle name="Normal 14 4 6 4 3 3" xfId="14147"/>
    <cellStyle name="Normal 14 4 6 4 3 3 2" xfId="32641"/>
    <cellStyle name="Normal 14 4 6 4 3 3 3" xfId="47972"/>
    <cellStyle name="Normal 14 4 6 4 3 4" xfId="14144"/>
    <cellStyle name="Normal 14 4 6 4 3 4 2" xfId="32638"/>
    <cellStyle name="Normal 14 4 6 4 3 4 3" xfId="47969"/>
    <cellStyle name="Normal 14 4 6 4 3 5" xfId="26393"/>
    <cellStyle name="Normal 14 4 6 4 3 6" xfId="41750"/>
    <cellStyle name="Normal 14 4 6 4 4" xfId="7874"/>
    <cellStyle name="Normal 14 4 6 4 4 2" xfId="14149"/>
    <cellStyle name="Normal 14 4 6 4 4 2 2" xfId="32643"/>
    <cellStyle name="Normal 14 4 6 4 4 2 3" xfId="47974"/>
    <cellStyle name="Normal 14 4 6 4 4 3" xfId="14148"/>
    <cellStyle name="Normal 14 4 6 4 4 3 2" xfId="32642"/>
    <cellStyle name="Normal 14 4 6 4 4 3 3" xfId="47973"/>
    <cellStyle name="Normal 14 4 6 4 4 4" xfId="26395"/>
    <cellStyle name="Normal 14 4 6 4 4 5" xfId="41752"/>
    <cellStyle name="Normal 14 4 6 4 5" xfId="14150"/>
    <cellStyle name="Normal 14 4 6 4 5 2" xfId="32644"/>
    <cellStyle name="Normal 14 4 6 4 5 3" xfId="47975"/>
    <cellStyle name="Normal 14 4 6 4 6" xfId="14139"/>
    <cellStyle name="Normal 14 4 6 4 6 2" xfId="32633"/>
    <cellStyle name="Normal 14 4 6 4 6 3" xfId="47964"/>
    <cellStyle name="Normal 14 4 6 4 7" xfId="22755"/>
    <cellStyle name="Normal 14 4 6 4 8" xfId="22323"/>
    <cellStyle name="Normal 14 4 6 5" xfId="3906"/>
    <cellStyle name="Normal 14 4 6 5 2" xfId="6034"/>
    <cellStyle name="Normal 14 4 6 5 2 2" xfId="7875"/>
    <cellStyle name="Normal 14 4 6 5 2 2 2" xfId="14154"/>
    <cellStyle name="Normal 14 4 6 5 2 2 2 2" xfId="32648"/>
    <cellStyle name="Normal 14 4 6 5 2 2 2 3" xfId="47979"/>
    <cellStyle name="Normal 14 4 6 5 2 2 3" xfId="14153"/>
    <cellStyle name="Normal 14 4 6 5 2 2 3 2" xfId="32647"/>
    <cellStyle name="Normal 14 4 6 5 2 2 3 3" xfId="47978"/>
    <cellStyle name="Normal 14 4 6 5 2 2 4" xfId="26396"/>
    <cellStyle name="Normal 14 4 6 5 2 2 5" xfId="41753"/>
    <cellStyle name="Normal 14 4 6 5 2 3" xfId="14155"/>
    <cellStyle name="Normal 14 4 6 5 2 3 2" xfId="32649"/>
    <cellStyle name="Normal 14 4 6 5 2 3 3" xfId="47980"/>
    <cellStyle name="Normal 14 4 6 5 2 4" xfId="14152"/>
    <cellStyle name="Normal 14 4 6 5 2 4 2" xfId="32646"/>
    <cellStyle name="Normal 14 4 6 5 2 4 3" xfId="47977"/>
    <cellStyle name="Normal 14 4 6 5 2 5" xfId="24580"/>
    <cellStyle name="Normal 14 4 6 5 2 6" xfId="39960"/>
    <cellStyle name="Normal 14 4 6 5 3" xfId="7876"/>
    <cellStyle name="Normal 14 4 6 5 3 2" xfId="7877"/>
    <cellStyle name="Normal 14 4 6 5 3 2 2" xfId="14158"/>
    <cellStyle name="Normal 14 4 6 5 3 2 2 2" xfId="32652"/>
    <cellStyle name="Normal 14 4 6 5 3 2 2 3" xfId="47983"/>
    <cellStyle name="Normal 14 4 6 5 3 2 3" xfId="14157"/>
    <cellStyle name="Normal 14 4 6 5 3 2 3 2" xfId="32651"/>
    <cellStyle name="Normal 14 4 6 5 3 2 3 3" xfId="47982"/>
    <cellStyle name="Normal 14 4 6 5 3 2 4" xfId="26398"/>
    <cellStyle name="Normal 14 4 6 5 3 2 5" xfId="41755"/>
    <cellStyle name="Normal 14 4 6 5 3 3" xfId="14159"/>
    <cellStyle name="Normal 14 4 6 5 3 3 2" xfId="32653"/>
    <cellStyle name="Normal 14 4 6 5 3 3 3" xfId="47984"/>
    <cellStyle name="Normal 14 4 6 5 3 4" xfId="14156"/>
    <cellStyle name="Normal 14 4 6 5 3 4 2" xfId="32650"/>
    <cellStyle name="Normal 14 4 6 5 3 4 3" xfId="47981"/>
    <cellStyle name="Normal 14 4 6 5 3 5" xfId="26397"/>
    <cellStyle name="Normal 14 4 6 5 3 6" xfId="41754"/>
    <cellStyle name="Normal 14 4 6 5 4" xfId="7878"/>
    <cellStyle name="Normal 14 4 6 5 4 2" xfId="14161"/>
    <cellStyle name="Normal 14 4 6 5 4 2 2" xfId="32655"/>
    <cellStyle name="Normal 14 4 6 5 4 2 3" xfId="47986"/>
    <cellStyle name="Normal 14 4 6 5 4 3" xfId="14160"/>
    <cellStyle name="Normal 14 4 6 5 4 3 2" xfId="32654"/>
    <cellStyle name="Normal 14 4 6 5 4 3 3" xfId="47985"/>
    <cellStyle name="Normal 14 4 6 5 4 4" xfId="26399"/>
    <cellStyle name="Normal 14 4 6 5 4 5" xfId="41756"/>
    <cellStyle name="Normal 14 4 6 5 5" xfId="14162"/>
    <cellStyle name="Normal 14 4 6 5 5 2" xfId="32656"/>
    <cellStyle name="Normal 14 4 6 5 5 3" xfId="47987"/>
    <cellStyle name="Normal 14 4 6 5 6" xfId="14151"/>
    <cellStyle name="Normal 14 4 6 5 6 2" xfId="32645"/>
    <cellStyle name="Normal 14 4 6 5 6 3" xfId="47976"/>
    <cellStyle name="Normal 14 4 6 5 7" xfId="23093"/>
    <cellStyle name="Normal 14 4 6 5 8" xfId="39189"/>
    <cellStyle name="Normal 14 4 6 6" xfId="20168"/>
    <cellStyle name="Normal 14 4 6 6 2" xfId="38628"/>
    <cellStyle name="Normal 14 4 6 6 3" xfId="53926"/>
    <cellStyle name="Normal 14 4 6 7" xfId="21574"/>
    <cellStyle name="Normal 14 4 6 8" xfId="23975"/>
    <cellStyle name="Normal 14 4 7" xfId="1462"/>
    <cellStyle name="Normal 14 4 7 2" xfId="1463"/>
    <cellStyle name="Normal 14 4 7 2 2" xfId="20171"/>
    <cellStyle name="Normal 14 4 7 2 2 2" xfId="38631"/>
    <cellStyle name="Normal 14 4 7 2 2 3" xfId="53929"/>
    <cellStyle name="Normal 14 4 7 2 3" xfId="2891"/>
    <cellStyle name="Normal 14 4 7 2 4" xfId="21577"/>
    <cellStyle name="Normal 14 4 7 2 5" xfId="23972"/>
    <cellStyle name="Normal 14 4 7 3" xfId="1464"/>
    <cellStyle name="Normal 14 4 7 4" xfId="3556"/>
    <cellStyle name="Normal 14 4 7 4 2" xfId="5838"/>
    <cellStyle name="Normal 14 4 7 4 2 2" xfId="7879"/>
    <cellStyle name="Normal 14 4 7 4 2 2 2" xfId="14166"/>
    <cellStyle name="Normal 14 4 7 4 2 2 2 2" xfId="32660"/>
    <cellStyle name="Normal 14 4 7 4 2 2 2 3" xfId="47991"/>
    <cellStyle name="Normal 14 4 7 4 2 2 3" xfId="14165"/>
    <cellStyle name="Normal 14 4 7 4 2 2 3 2" xfId="32659"/>
    <cellStyle name="Normal 14 4 7 4 2 2 3 3" xfId="47990"/>
    <cellStyle name="Normal 14 4 7 4 2 2 4" xfId="26400"/>
    <cellStyle name="Normal 14 4 7 4 2 2 5" xfId="41757"/>
    <cellStyle name="Normal 14 4 7 4 2 3" xfId="14167"/>
    <cellStyle name="Normal 14 4 7 4 2 3 2" xfId="32661"/>
    <cellStyle name="Normal 14 4 7 4 2 3 3" xfId="47992"/>
    <cellStyle name="Normal 14 4 7 4 2 4" xfId="14164"/>
    <cellStyle name="Normal 14 4 7 4 2 4 2" xfId="32658"/>
    <cellStyle name="Normal 14 4 7 4 2 4 3" xfId="47989"/>
    <cellStyle name="Normal 14 4 7 4 2 5" xfId="24384"/>
    <cellStyle name="Normal 14 4 7 4 2 6" xfId="39764"/>
    <cellStyle name="Normal 14 4 7 4 3" xfId="7880"/>
    <cellStyle name="Normal 14 4 7 4 3 2" xfId="7881"/>
    <cellStyle name="Normal 14 4 7 4 3 2 2" xfId="14170"/>
    <cellStyle name="Normal 14 4 7 4 3 2 2 2" xfId="32664"/>
    <cellStyle name="Normal 14 4 7 4 3 2 2 3" xfId="47995"/>
    <cellStyle name="Normal 14 4 7 4 3 2 3" xfId="14169"/>
    <cellStyle name="Normal 14 4 7 4 3 2 3 2" xfId="32663"/>
    <cellStyle name="Normal 14 4 7 4 3 2 3 3" xfId="47994"/>
    <cellStyle name="Normal 14 4 7 4 3 2 4" xfId="26402"/>
    <cellStyle name="Normal 14 4 7 4 3 2 5" xfId="41759"/>
    <cellStyle name="Normal 14 4 7 4 3 3" xfId="14171"/>
    <cellStyle name="Normal 14 4 7 4 3 3 2" xfId="32665"/>
    <cellStyle name="Normal 14 4 7 4 3 3 3" xfId="47996"/>
    <cellStyle name="Normal 14 4 7 4 3 4" xfId="14168"/>
    <cellStyle name="Normal 14 4 7 4 3 4 2" xfId="32662"/>
    <cellStyle name="Normal 14 4 7 4 3 4 3" xfId="47993"/>
    <cellStyle name="Normal 14 4 7 4 3 5" xfId="26401"/>
    <cellStyle name="Normal 14 4 7 4 3 6" xfId="41758"/>
    <cellStyle name="Normal 14 4 7 4 4" xfId="7882"/>
    <cellStyle name="Normal 14 4 7 4 4 2" xfId="14173"/>
    <cellStyle name="Normal 14 4 7 4 4 2 2" xfId="32667"/>
    <cellStyle name="Normal 14 4 7 4 4 2 3" xfId="47998"/>
    <cellStyle name="Normal 14 4 7 4 4 3" xfId="14172"/>
    <cellStyle name="Normal 14 4 7 4 4 3 2" xfId="32666"/>
    <cellStyle name="Normal 14 4 7 4 4 3 3" xfId="47997"/>
    <cellStyle name="Normal 14 4 7 4 4 4" xfId="26403"/>
    <cellStyle name="Normal 14 4 7 4 4 5" xfId="41760"/>
    <cellStyle name="Normal 14 4 7 4 5" xfId="14174"/>
    <cellStyle name="Normal 14 4 7 4 5 2" xfId="32668"/>
    <cellStyle name="Normal 14 4 7 4 5 3" xfId="47999"/>
    <cellStyle name="Normal 14 4 7 4 6" xfId="14163"/>
    <cellStyle name="Normal 14 4 7 4 6 2" xfId="32657"/>
    <cellStyle name="Normal 14 4 7 4 6 3" xfId="47988"/>
    <cellStyle name="Normal 14 4 7 4 7" xfId="22754"/>
    <cellStyle name="Normal 14 4 7 4 8" xfId="23464"/>
    <cellStyle name="Normal 14 4 7 5" xfId="3907"/>
    <cellStyle name="Normal 14 4 7 5 2" xfId="6035"/>
    <cellStyle name="Normal 14 4 7 5 2 2" xfId="7883"/>
    <cellStyle name="Normal 14 4 7 5 2 2 2" xfId="14178"/>
    <cellStyle name="Normal 14 4 7 5 2 2 2 2" xfId="32672"/>
    <cellStyle name="Normal 14 4 7 5 2 2 2 3" xfId="48003"/>
    <cellStyle name="Normal 14 4 7 5 2 2 3" xfId="14177"/>
    <cellStyle name="Normal 14 4 7 5 2 2 3 2" xfId="32671"/>
    <cellStyle name="Normal 14 4 7 5 2 2 3 3" xfId="48002"/>
    <cellStyle name="Normal 14 4 7 5 2 2 4" xfId="26404"/>
    <cellStyle name="Normal 14 4 7 5 2 2 5" xfId="41761"/>
    <cellStyle name="Normal 14 4 7 5 2 3" xfId="14179"/>
    <cellStyle name="Normal 14 4 7 5 2 3 2" xfId="32673"/>
    <cellStyle name="Normal 14 4 7 5 2 3 3" xfId="48004"/>
    <cellStyle name="Normal 14 4 7 5 2 4" xfId="14176"/>
    <cellStyle name="Normal 14 4 7 5 2 4 2" xfId="32670"/>
    <cellStyle name="Normal 14 4 7 5 2 4 3" xfId="48001"/>
    <cellStyle name="Normal 14 4 7 5 2 5" xfId="24581"/>
    <cellStyle name="Normal 14 4 7 5 2 6" xfId="39961"/>
    <cellStyle name="Normal 14 4 7 5 3" xfId="7884"/>
    <cellStyle name="Normal 14 4 7 5 3 2" xfId="7885"/>
    <cellStyle name="Normal 14 4 7 5 3 2 2" xfId="14182"/>
    <cellStyle name="Normal 14 4 7 5 3 2 2 2" xfId="32676"/>
    <cellStyle name="Normal 14 4 7 5 3 2 2 3" xfId="48007"/>
    <cellStyle name="Normal 14 4 7 5 3 2 3" xfId="14181"/>
    <cellStyle name="Normal 14 4 7 5 3 2 3 2" xfId="32675"/>
    <cellStyle name="Normal 14 4 7 5 3 2 3 3" xfId="48006"/>
    <cellStyle name="Normal 14 4 7 5 3 2 4" xfId="26406"/>
    <cellStyle name="Normal 14 4 7 5 3 2 5" xfId="41763"/>
    <cellStyle name="Normal 14 4 7 5 3 3" xfId="14183"/>
    <cellStyle name="Normal 14 4 7 5 3 3 2" xfId="32677"/>
    <cellStyle name="Normal 14 4 7 5 3 3 3" xfId="48008"/>
    <cellStyle name="Normal 14 4 7 5 3 4" xfId="14180"/>
    <cellStyle name="Normal 14 4 7 5 3 4 2" xfId="32674"/>
    <cellStyle name="Normal 14 4 7 5 3 4 3" xfId="48005"/>
    <cellStyle name="Normal 14 4 7 5 3 5" xfId="26405"/>
    <cellStyle name="Normal 14 4 7 5 3 6" xfId="41762"/>
    <cellStyle name="Normal 14 4 7 5 4" xfId="7886"/>
    <cellStyle name="Normal 14 4 7 5 4 2" xfId="14185"/>
    <cellStyle name="Normal 14 4 7 5 4 2 2" xfId="32679"/>
    <cellStyle name="Normal 14 4 7 5 4 2 3" xfId="48010"/>
    <cellStyle name="Normal 14 4 7 5 4 3" xfId="14184"/>
    <cellStyle name="Normal 14 4 7 5 4 3 2" xfId="32678"/>
    <cellStyle name="Normal 14 4 7 5 4 3 3" xfId="48009"/>
    <cellStyle name="Normal 14 4 7 5 4 4" xfId="26407"/>
    <cellStyle name="Normal 14 4 7 5 4 5" xfId="41764"/>
    <cellStyle name="Normal 14 4 7 5 5" xfId="14186"/>
    <cellStyle name="Normal 14 4 7 5 5 2" xfId="32680"/>
    <cellStyle name="Normal 14 4 7 5 5 3" xfId="48011"/>
    <cellStyle name="Normal 14 4 7 5 6" xfId="14175"/>
    <cellStyle name="Normal 14 4 7 5 6 2" xfId="32669"/>
    <cellStyle name="Normal 14 4 7 5 6 3" xfId="48000"/>
    <cellStyle name="Normal 14 4 7 5 7" xfId="23094"/>
    <cellStyle name="Normal 14 4 7 5 8" xfId="39190"/>
    <cellStyle name="Normal 14 4 7 6" xfId="20170"/>
    <cellStyle name="Normal 14 4 7 6 2" xfId="38630"/>
    <cellStyle name="Normal 14 4 7 6 3" xfId="53928"/>
    <cellStyle name="Normal 14 4 7 7" xfId="21576"/>
    <cellStyle name="Normal 14 4 7 8" xfId="23973"/>
    <cellStyle name="Normal 14 4 8" xfId="1465"/>
    <cellStyle name="Normal 14 4 8 2" xfId="1466"/>
    <cellStyle name="Normal 14 4 8 2 2" xfId="20173"/>
    <cellStyle name="Normal 14 4 8 2 2 2" xfId="38633"/>
    <cellStyle name="Normal 14 4 8 2 2 3" xfId="53931"/>
    <cellStyle name="Normal 14 4 8 2 3" xfId="2892"/>
    <cellStyle name="Normal 14 4 8 2 4" xfId="21579"/>
    <cellStyle name="Normal 14 4 8 2 5" xfId="23970"/>
    <cellStyle name="Normal 14 4 8 3" xfId="1467"/>
    <cellStyle name="Normal 14 4 8 4" xfId="3555"/>
    <cellStyle name="Normal 14 4 8 4 2" xfId="5837"/>
    <cellStyle name="Normal 14 4 8 4 2 2" xfId="7887"/>
    <cellStyle name="Normal 14 4 8 4 2 2 2" xfId="14190"/>
    <cellStyle name="Normal 14 4 8 4 2 2 2 2" xfId="32684"/>
    <cellStyle name="Normal 14 4 8 4 2 2 2 3" xfId="48015"/>
    <cellStyle name="Normal 14 4 8 4 2 2 3" xfId="14189"/>
    <cellStyle name="Normal 14 4 8 4 2 2 3 2" xfId="32683"/>
    <cellStyle name="Normal 14 4 8 4 2 2 3 3" xfId="48014"/>
    <cellStyle name="Normal 14 4 8 4 2 2 4" xfId="26408"/>
    <cellStyle name="Normal 14 4 8 4 2 2 5" xfId="41765"/>
    <cellStyle name="Normal 14 4 8 4 2 3" xfId="14191"/>
    <cellStyle name="Normal 14 4 8 4 2 3 2" xfId="32685"/>
    <cellStyle name="Normal 14 4 8 4 2 3 3" xfId="48016"/>
    <cellStyle name="Normal 14 4 8 4 2 4" xfId="14188"/>
    <cellStyle name="Normal 14 4 8 4 2 4 2" xfId="32682"/>
    <cellStyle name="Normal 14 4 8 4 2 4 3" xfId="48013"/>
    <cellStyle name="Normal 14 4 8 4 2 5" xfId="24383"/>
    <cellStyle name="Normal 14 4 8 4 2 6" xfId="39763"/>
    <cellStyle name="Normal 14 4 8 4 3" xfId="7888"/>
    <cellStyle name="Normal 14 4 8 4 3 2" xfId="7889"/>
    <cellStyle name="Normal 14 4 8 4 3 2 2" xfId="14194"/>
    <cellStyle name="Normal 14 4 8 4 3 2 2 2" xfId="32688"/>
    <cellStyle name="Normal 14 4 8 4 3 2 2 3" xfId="48019"/>
    <cellStyle name="Normal 14 4 8 4 3 2 3" xfId="14193"/>
    <cellStyle name="Normal 14 4 8 4 3 2 3 2" xfId="32687"/>
    <cellStyle name="Normal 14 4 8 4 3 2 3 3" xfId="48018"/>
    <cellStyle name="Normal 14 4 8 4 3 2 4" xfId="26410"/>
    <cellStyle name="Normal 14 4 8 4 3 2 5" xfId="41767"/>
    <cellStyle name="Normal 14 4 8 4 3 3" xfId="14195"/>
    <cellStyle name="Normal 14 4 8 4 3 3 2" xfId="32689"/>
    <cellStyle name="Normal 14 4 8 4 3 3 3" xfId="48020"/>
    <cellStyle name="Normal 14 4 8 4 3 4" xfId="14192"/>
    <cellStyle name="Normal 14 4 8 4 3 4 2" xfId="32686"/>
    <cellStyle name="Normal 14 4 8 4 3 4 3" xfId="48017"/>
    <cellStyle name="Normal 14 4 8 4 3 5" xfId="26409"/>
    <cellStyle name="Normal 14 4 8 4 3 6" xfId="41766"/>
    <cellStyle name="Normal 14 4 8 4 4" xfId="7890"/>
    <cellStyle name="Normal 14 4 8 4 4 2" xfId="14197"/>
    <cellStyle name="Normal 14 4 8 4 4 2 2" xfId="32691"/>
    <cellStyle name="Normal 14 4 8 4 4 2 3" xfId="48022"/>
    <cellStyle name="Normal 14 4 8 4 4 3" xfId="14196"/>
    <cellStyle name="Normal 14 4 8 4 4 3 2" xfId="32690"/>
    <cellStyle name="Normal 14 4 8 4 4 3 3" xfId="48021"/>
    <cellStyle name="Normal 14 4 8 4 4 4" xfId="26411"/>
    <cellStyle name="Normal 14 4 8 4 4 5" xfId="41768"/>
    <cellStyle name="Normal 14 4 8 4 5" xfId="14198"/>
    <cellStyle name="Normal 14 4 8 4 5 2" xfId="32692"/>
    <cellStyle name="Normal 14 4 8 4 5 3" xfId="48023"/>
    <cellStyle name="Normal 14 4 8 4 6" xfId="14187"/>
    <cellStyle name="Normal 14 4 8 4 6 2" xfId="32681"/>
    <cellStyle name="Normal 14 4 8 4 6 3" xfId="48012"/>
    <cellStyle name="Normal 14 4 8 4 7" xfId="22753"/>
    <cellStyle name="Normal 14 4 8 4 8" xfId="23465"/>
    <cellStyle name="Normal 14 4 8 5" xfId="3908"/>
    <cellStyle name="Normal 14 4 8 5 2" xfId="6036"/>
    <cellStyle name="Normal 14 4 8 5 2 2" xfId="7891"/>
    <cellStyle name="Normal 14 4 8 5 2 2 2" xfId="14202"/>
    <cellStyle name="Normal 14 4 8 5 2 2 2 2" xfId="32696"/>
    <cellStyle name="Normal 14 4 8 5 2 2 2 3" xfId="48027"/>
    <cellStyle name="Normal 14 4 8 5 2 2 3" xfId="14201"/>
    <cellStyle name="Normal 14 4 8 5 2 2 3 2" xfId="32695"/>
    <cellStyle name="Normal 14 4 8 5 2 2 3 3" xfId="48026"/>
    <cellStyle name="Normal 14 4 8 5 2 2 4" xfId="26412"/>
    <cellStyle name="Normal 14 4 8 5 2 2 5" xfId="41769"/>
    <cellStyle name="Normal 14 4 8 5 2 3" xfId="14203"/>
    <cellStyle name="Normal 14 4 8 5 2 3 2" xfId="32697"/>
    <cellStyle name="Normal 14 4 8 5 2 3 3" xfId="48028"/>
    <cellStyle name="Normal 14 4 8 5 2 4" xfId="14200"/>
    <cellStyle name="Normal 14 4 8 5 2 4 2" xfId="32694"/>
    <cellStyle name="Normal 14 4 8 5 2 4 3" xfId="48025"/>
    <cellStyle name="Normal 14 4 8 5 2 5" xfId="24582"/>
    <cellStyle name="Normal 14 4 8 5 2 6" xfId="39962"/>
    <cellStyle name="Normal 14 4 8 5 3" xfId="7892"/>
    <cellStyle name="Normal 14 4 8 5 3 2" xfId="7893"/>
    <cellStyle name="Normal 14 4 8 5 3 2 2" xfId="14206"/>
    <cellStyle name="Normal 14 4 8 5 3 2 2 2" xfId="32700"/>
    <cellStyle name="Normal 14 4 8 5 3 2 2 3" xfId="48031"/>
    <cellStyle name="Normal 14 4 8 5 3 2 3" xfId="14205"/>
    <cellStyle name="Normal 14 4 8 5 3 2 3 2" xfId="32699"/>
    <cellStyle name="Normal 14 4 8 5 3 2 3 3" xfId="48030"/>
    <cellStyle name="Normal 14 4 8 5 3 2 4" xfId="26414"/>
    <cellStyle name="Normal 14 4 8 5 3 2 5" xfId="41771"/>
    <cellStyle name="Normal 14 4 8 5 3 3" xfId="14207"/>
    <cellStyle name="Normal 14 4 8 5 3 3 2" xfId="32701"/>
    <cellStyle name="Normal 14 4 8 5 3 3 3" xfId="48032"/>
    <cellStyle name="Normal 14 4 8 5 3 4" xfId="14204"/>
    <cellStyle name="Normal 14 4 8 5 3 4 2" xfId="32698"/>
    <cellStyle name="Normal 14 4 8 5 3 4 3" xfId="48029"/>
    <cellStyle name="Normal 14 4 8 5 3 5" xfId="26413"/>
    <cellStyle name="Normal 14 4 8 5 3 6" xfId="41770"/>
    <cellStyle name="Normal 14 4 8 5 4" xfId="7894"/>
    <cellStyle name="Normal 14 4 8 5 4 2" xfId="14209"/>
    <cellStyle name="Normal 14 4 8 5 4 2 2" xfId="32703"/>
    <cellStyle name="Normal 14 4 8 5 4 2 3" xfId="48034"/>
    <cellStyle name="Normal 14 4 8 5 4 3" xfId="14208"/>
    <cellStyle name="Normal 14 4 8 5 4 3 2" xfId="32702"/>
    <cellStyle name="Normal 14 4 8 5 4 3 3" xfId="48033"/>
    <cellStyle name="Normal 14 4 8 5 4 4" xfId="26415"/>
    <cellStyle name="Normal 14 4 8 5 4 5" xfId="41772"/>
    <cellStyle name="Normal 14 4 8 5 5" xfId="14210"/>
    <cellStyle name="Normal 14 4 8 5 5 2" xfId="32704"/>
    <cellStyle name="Normal 14 4 8 5 5 3" xfId="48035"/>
    <cellStyle name="Normal 14 4 8 5 6" xfId="14199"/>
    <cellStyle name="Normal 14 4 8 5 6 2" xfId="32693"/>
    <cellStyle name="Normal 14 4 8 5 6 3" xfId="48024"/>
    <cellStyle name="Normal 14 4 8 5 7" xfId="23095"/>
    <cellStyle name="Normal 14 4 8 5 8" xfId="39191"/>
    <cellStyle name="Normal 14 4 8 6" xfId="20172"/>
    <cellStyle name="Normal 14 4 8 6 2" xfId="38632"/>
    <cellStyle name="Normal 14 4 8 6 3" xfId="53930"/>
    <cellStyle name="Normal 14 4 8 7" xfId="21578"/>
    <cellStyle name="Normal 14 4 8 8" xfId="23971"/>
    <cellStyle name="Normal 14 4 9" xfId="1468"/>
    <cellStyle name="Normal 14 4 9 2" xfId="1469"/>
    <cellStyle name="Normal 14 4 9 2 2" xfId="20175"/>
    <cellStyle name="Normal 14 4 9 2 2 2" xfId="38635"/>
    <cellStyle name="Normal 14 4 9 2 2 3" xfId="53933"/>
    <cellStyle name="Normal 14 4 9 2 3" xfId="2893"/>
    <cellStyle name="Normal 14 4 9 2 4" xfId="21581"/>
    <cellStyle name="Normal 14 4 9 2 5" xfId="22344"/>
    <cellStyle name="Normal 14 4 9 3" xfId="1470"/>
    <cellStyle name="Normal 14 4 9 4" xfId="3554"/>
    <cellStyle name="Normal 14 4 9 4 2" xfId="5836"/>
    <cellStyle name="Normal 14 4 9 4 2 2" xfId="7895"/>
    <cellStyle name="Normal 14 4 9 4 2 2 2" xfId="14214"/>
    <cellStyle name="Normal 14 4 9 4 2 2 2 2" xfId="32708"/>
    <cellStyle name="Normal 14 4 9 4 2 2 2 3" xfId="48039"/>
    <cellStyle name="Normal 14 4 9 4 2 2 3" xfId="14213"/>
    <cellStyle name="Normal 14 4 9 4 2 2 3 2" xfId="32707"/>
    <cellStyle name="Normal 14 4 9 4 2 2 3 3" xfId="48038"/>
    <cellStyle name="Normal 14 4 9 4 2 2 4" xfId="26416"/>
    <cellStyle name="Normal 14 4 9 4 2 2 5" xfId="41773"/>
    <cellStyle name="Normal 14 4 9 4 2 3" xfId="14215"/>
    <cellStyle name="Normal 14 4 9 4 2 3 2" xfId="32709"/>
    <cellStyle name="Normal 14 4 9 4 2 3 3" xfId="48040"/>
    <cellStyle name="Normal 14 4 9 4 2 4" xfId="14212"/>
    <cellStyle name="Normal 14 4 9 4 2 4 2" xfId="32706"/>
    <cellStyle name="Normal 14 4 9 4 2 4 3" xfId="48037"/>
    <cellStyle name="Normal 14 4 9 4 2 5" xfId="24382"/>
    <cellStyle name="Normal 14 4 9 4 2 6" xfId="39762"/>
    <cellStyle name="Normal 14 4 9 4 3" xfId="7896"/>
    <cellStyle name="Normal 14 4 9 4 3 2" xfId="7897"/>
    <cellStyle name="Normal 14 4 9 4 3 2 2" xfId="14218"/>
    <cellStyle name="Normal 14 4 9 4 3 2 2 2" xfId="32712"/>
    <cellStyle name="Normal 14 4 9 4 3 2 2 3" xfId="48043"/>
    <cellStyle name="Normal 14 4 9 4 3 2 3" xfId="14217"/>
    <cellStyle name="Normal 14 4 9 4 3 2 3 2" xfId="32711"/>
    <cellStyle name="Normal 14 4 9 4 3 2 3 3" xfId="48042"/>
    <cellStyle name="Normal 14 4 9 4 3 2 4" xfId="26418"/>
    <cellStyle name="Normal 14 4 9 4 3 2 5" xfId="41775"/>
    <cellStyle name="Normal 14 4 9 4 3 3" xfId="14219"/>
    <cellStyle name="Normal 14 4 9 4 3 3 2" xfId="32713"/>
    <cellStyle name="Normal 14 4 9 4 3 3 3" xfId="48044"/>
    <cellStyle name="Normal 14 4 9 4 3 4" xfId="14216"/>
    <cellStyle name="Normal 14 4 9 4 3 4 2" xfId="32710"/>
    <cellStyle name="Normal 14 4 9 4 3 4 3" xfId="48041"/>
    <cellStyle name="Normal 14 4 9 4 3 5" xfId="26417"/>
    <cellStyle name="Normal 14 4 9 4 3 6" xfId="41774"/>
    <cellStyle name="Normal 14 4 9 4 4" xfId="7898"/>
    <cellStyle name="Normal 14 4 9 4 4 2" xfId="14221"/>
    <cellStyle name="Normal 14 4 9 4 4 2 2" xfId="32715"/>
    <cellStyle name="Normal 14 4 9 4 4 2 3" xfId="48046"/>
    <cellStyle name="Normal 14 4 9 4 4 3" xfId="14220"/>
    <cellStyle name="Normal 14 4 9 4 4 3 2" xfId="32714"/>
    <cellStyle name="Normal 14 4 9 4 4 3 3" xfId="48045"/>
    <cellStyle name="Normal 14 4 9 4 4 4" xfId="26419"/>
    <cellStyle name="Normal 14 4 9 4 4 5" xfId="41776"/>
    <cellStyle name="Normal 14 4 9 4 5" xfId="14222"/>
    <cellStyle name="Normal 14 4 9 4 5 2" xfId="32716"/>
    <cellStyle name="Normal 14 4 9 4 5 3" xfId="48047"/>
    <cellStyle name="Normal 14 4 9 4 6" xfId="14211"/>
    <cellStyle name="Normal 14 4 9 4 6 2" xfId="32705"/>
    <cellStyle name="Normal 14 4 9 4 6 3" xfId="48036"/>
    <cellStyle name="Normal 14 4 9 4 7" xfId="22752"/>
    <cellStyle name="Normal 14 4 9 4 8" xfId="23466"/>
    <cellStyle name="Normal 14 4 9 5" xfId="3909"/>
    <cellStyle name="Normal 14 4 9 5 2" xfId="6037"/>
    <cellStyle name="Normal 14 4 9 5 2 2" xfId="7899"/>
    <cellStyle name="Normal 14 4 9 5 2 2 2" xfId="14226"/>
    <cellStyle name="Normal 14 4 9 5 2 2 2 2" xfId="32720"/>
    <cellStyle name="Normal 14 4 9 5 2 2 2 3" xfId="48051"/>
    <cellStyle name="Normal 14 4 9 5 2 2 3" xfId="14225"/>
    <cellStyle name="Normal 14 4 9 5 2 2 3 2" xfId="32719"/>
    <cellStyle name="Normal 14 4 9 5 2 2 3 3" xfId="48050"/>
    <cellStyle name="Normal 14 4 9 5 2 2 4" xfId="26420"/>
    <cellStyle name="Normal 14 4 9 5 2 2 5" xfId="41777"/>
    <cellStyle name="Normal 14 4 9 5 2 3" xfId="14227"/>
    <cellStyle name="Normal 14 4 9 5 2 3 2" xfId="32721"/>
    <cellStyle name="Normal 14 4 9 5 2 3 3" xfId="48052"/>
    <cellStyle name="Normal 14 4 9 5 2 4" xfId="14224"/>
    <cellStyle name="Normal 14 4 9 5 2 4 2" xfId="32718"/>
    <cellStyle name="Normal 14 4 9 5 2 4 3" xfId="48049"/>
    <cellStyle name="Normal 14 4 9 5 2 5" xfId="24583"/>
    <cellStyle name="Normal 14 4 9 5 2 6" xfId="39963"/>
    <cellStyle name="Normal 14 4 9 5 3" xfId="7900"/>
    <cellStyle name="Normal 14 4 9 5 3 2" xfId="7901"/>
    <cellStyle name="Normal 14 4 9 5 3 2 2" xfId="14230"/>
    <cellStyle name="Normal 14 4 9 5 3 2 2 2" xfId="32724"/>
    <cellStyle name="Normal 14 4 9 5 3 2 2 3" xfId="48055"/>
    <cellStyle name="Normal 14 4 9 5 3 2 3" xfId="14229"/>
    <cellStyle name="Normal 14 4 9 5 3 2 3 2" xfId="32723"/>
    <cellStyle name="Normal 14 4 9 5 3 2 3 3" xfId="48054"/>
    <cellStyle name="Normal 14 4 9 5 3 2 4" xfId="26422"/>
    <cellStyle name="Normal 14 4 9 5 3 2 5" xfId="41779"/>
    <cellStyle name="Normal 14 4 9 5 3 3" xfId="14231"/>
    <cellStyle name="Normal 14 4 9 5 3 3 2" xfId="32725"/>
    <cellStyle name="Normal 14 4 9 5 3 3 3" xfId="48056"/>
    <cellStyle name="Normal 14 4 9 5 3 4" xfId="14228"/>
    <cellStyle name="Normal 14 4 9 5 3 4 2" xfId="32722"/>
    <cellStyle name="Normal 14 4 9 5 3 4 3" xfId="48053"/>
    <cellStyle name="Normal 14 4 9 5 3 5" xfId="26421"/>
    <cellStyle name="Normal 14 4 9 5 3 6" xfId="41778"/>
    <cellStyle name="Normal 14 4 9 5 4" xfId="7902"/>
    <cellStyle name="Normal 14 4 9 5 4 2" xfId="14233"/>
    <cellStyle name="Normal 14 4 9 5 4 2 2" xfId="32727"/>
    <cellStyle name="Normal 14 4 9 5 4 2 3" xfId="48058"/>
    <cellStyle name="Normal 14 4 9 5 4 3" xfId="14232"/>
    <cellStyle name="Normal 14 4 9 5 4 3 2" xfId="32726"/>
    <cellStyle name="Normal 14 4 9 5 4 3 3" xfId="48057"/>
    <cellStyle name="Normal 14 4 9 5 4 4" xfId="26423"/>
    <cellStyle name="Normal 14 4 9 5 4 5" xfId="41780"/>
    <cellStyle name="Normal 14 4 9 5 5" xfId="14234"/>
    <cellStyle name="Normal 14 4 9 5 5 2" xfId="32728"/>
    <cellStyle name="Normal 14 4 9 5 5 3" xfId="48059"/>
    <cellStyle name="Normal 14 4 9 5 6" xfId="14223"/>
    <cellStyle name="Normal 14 4 9 5 6 2" xfId="32717"/>
    <cellStyle name="Normal 14 4 9 5 6 3" xfId="48048"/>
    <cellStyle name="Normal 14 4 9 5 7" xfId="23096"/>
    <cellStyle name="Normal 14 4 9 5 8" xfId="39192"/>
    <cellStyle name="Normal 14 4 9 6" xfId="20174"/>
    <cellStyle name="Normal 14 4 9 6 2" xfId="38634"/>
    <cellStyle name="Normal 14 4 9 6 3" xfId="53932"/>
    <cellStyle name="Normal 14 4 9 7" xfId="21580"/>
    <cellStyle name="Normal 14 4 9 8" xfId="30259"/>
    <cellStyle name="Normal 14 40" xfId="1471"/>
    <cellStyle name="Normal 14 40 2" xfId="20176"/>
    <cellStyle name="Normal 14 40 3" xfId="2894"/>
    <cellStyle name="Normal 14 41" xfId="4148"/>
    <cellStyle name="Normal 14 41 2" xfId="7903"/>
    <cellStyle name="Normal 14 42" xfId="7904"/>
    <cellStyle name="Normal 14 43" xfId="7905"/>
    <cellStyle name="Normal 14 44" xfId="7906"/>
    <cellStyle name="Normal 14 45" xfId="7907"/>
    <cellStyle name="Normal 14 5" xfId="1472"/>
    <cellStyle name="Normal 14 6" xfId="1473"/>
    <cellStyle name="Normal 14 7" xfId="1474"/>
    <cellStyle name="Normal 14 8" xfId="1475"/>
    <cellStyle name="Normal 14 9" xfId="1476"/>
    <cellStyle name="Normal 14_ALL-Saturs" xfId="4152"/>
    <cellStyle name="Normal 15" xfId="1477"/>
    <cellStyle name="Normal 15 10" xfId="1478"/>
    <cellStyle name="Normal 15 11" xfId="1479"/>
    <cellStyle name="Normal 15 12" xfId="1480"/>
    <cellStyle name="Normal 15 13" xfId="1481"/>
    <cellStyle name="Normal 15 14" xfId="1482"/>
    <cellStyle name="Normal 15 14 2" xfId="1483"/>
    <cellStyle name="Normal 15 14 2 2" xfId="20177"/>
    <cellStyle name="Normal 15 14 2 3" xfId="2895"/>
    <cellStyle name="Normal 15 14 3" xfId="1484"/>
    <cellStyle name="Normal 15 14 4" xfId="3553"/>
    <cellStyle name="Normal 15 15" xfId="1485"/>
    <cellStyle name="Normal 15 15 2" xfId="1486"/>
    <cellStyle name="Normal 15 15 2 2" xfId="20178"/>
    <cellStyle name="Normal 15 15 2 3" xfId="2896"/>
    <cellStyle name="Normal 15 15 3" xfId="1487"/>
    <cellStyle name="Normal 15 15 4" xfId="3552"/>
    <cellStyle name="Normal 15 16" xfId="1488"/>
    <cellStyle name="Normal 15 16 2" xfId="1489"/>
    <cellStyle name="Normal 15 16 2 2" xfId="20179"/>
    <cellStyle name="Normal 15 16 2 3" xfId="2897"/>
    <cellStyle name="Normal 15 16 3" xfId="1490"/>
    <cellStyle name="Normal 15 16 4" xfId="3551"/>
    <cellStyle name="Normal 15 17" xfId="1491"/>
    <cellStyle name="Normal 15 17 2" xfId="1492"/>
    <cellStyle name="Normal 15 17 2 2" xfId="20180"/>
    <cellStyle name="Normal 15 17 2 3" xfId="2898"/>
    <cellStyle name="Normal 15 17 3" xfId="1493"/>
    <cellStyle name="Normal 15 17 4" xfId="3550"/>
    <cellStyle name="Normal 15 18" xfId="1494"/>
    <cellStyle name="Normal 15 18 2" xfId="1495"/>
    <cellStyle name="Normal 15 18 2 2" xfId="20181"/>
    <cellStyle name="Normal 15 18 2 3" xfId="2899"/>
    <cellStyle name="Normal 15 18 3" xfId="1496"/>
    <cellStyle name="Normal 15 18 4" xfId="3549"/>
    <cellStyle name="Normal 15 19" xfId="1497"/>
    <cellStyle name="Normal 15 19 2" xfId="1498"/>
    <cellStyle name="Normal 15 19 2 2" xfId="20182"/>
    <cellStyle name="Normal 15 19 2 3" xfId="2900"/>
    <cellStyle name="Normal 15 19 3" xfId="1499"/>
    <cellStyle name="Normal 15 19 4" xfId="3548"/>
    <cellStyle name="Normal 15 2" xfId="1500"/>
    <cellStyle name="Normal 15 20" xfId="1501"/>
    <cellStyle name="Normal 15 20 2" xfId="1502"/>
    <cellStyle name="Normal 15 20 2 2" xfId="20183"/>
    <cellStyle name="Normal 15 20 2 3" xfId="2901"/>
    <cellStyle name="Normal 15 20 3" xfId="1503"/>
    <cellStyle name="Normal 15 20 4" xfId="3547"/>
    <cellStyle name="Normal 15 21" xfId="1504"/>
    <cellStyle name="Normal 15 21 2" xfId="1505"/>
    <cellStyle name="Normal 15 21 2 2" xfId="20184"/>
    <cellStyle name="Normal 15 21 2 3" xfId="2902"/>
    <cellStyle name="Normal 15 21 3" xfId="1506"/>
    <cellStyle name="Normal 15 21 4" xfId="3546"/>
    <cellStyle name="Normal 15 22" xfId="1507"/>
    <cellStyle name="Normal 15 22 2" xfId="1508"/>
    <cellStyle name="Normal 15 22 2 2" xfId="20185"/>
    <cellStyle name="Normal 15 22 2 3" xfId="2903"/>
    <cellStyle name="Normal 15 22 3" xfId="1509"/>
    <cellStyle name="Normal 15 22 4" xfId="3545"/>
    <cellStyle name="Normal 15 23" xfId="1510"/>
    <cellStyle name="Normal 15 23 2" xfId="1511"/>
    <cellStyle name="Normal 15 23 2 2" xfId="20186"/>
    <cellStyle name="Normal 15 23 2 3" xfId="2904"/>
    <cellStyle name="Normal 15 23 3" xfId="1512"/>
    <cellStyle name="Normal 15 23 4" xfId="3544"/>
    <cellStyle name="Normal 15 24" xfId="1513"/>
    <cellStyle name="Normal 15 24 2" xfId="1514"/>
    <cellStyle name="Normal 15 24 2 2" xfId="20187"/>
    <cellStyle name="Normal 15 24 2 3" xfId="2905"/>
    <cellStyle name="Normal 15 24 3" xfId="1515"/>
    <cellStyle name="Normal 15 24 4" xfId="3543"/>
    <cellStyle name="Normal 15 25" xfId="1516"/>
    <cellStyle name="Normal 15 25 2" xfId="1517"/>
    <cellStyle name="Normal 15 25 2 2" xfId="20188"/>
    <cellStyle name="Normal 15 25 2 3" xfId="2906"/>
    <cellStyle name="Normal 15 25 3" xfId="1518"/>
    <cellStyle name="Normal 15 25 4" xfId="3542"/>
    <cellStyle name="Normal 15 26" xfId="1519"/>
    <cellStyle name="Normal 15 26 2" xfId="1520"/>
    <cellStyle name="Normal 15 26 2 2" xfId="20189"/>
    <cellStyle name="Normal 15 26 2 3" xfId="2907"/>
    <cellStyle name="Normal 15 26 3" xfId="1521"/>
    <cellStyle name="Normal 15 26 4" xfId="3541"/>
    <cellStyle name="Normal 15 27" xfId="1522"/>
    <cellStyle name="Normal 15 27 2" xfId="1523"/>
    <cellStyle name="Normal 15 27 2 2" xfId="20190"/>
    <cellStyle name="Normal 15 27 2 3" xfId="2908"/>
    <cellStyle name="Normal 15 27 3" xfId="1524"/>
    <cellStyle name="Normal 15 27 4" xfId="3540"/>
    <cellStyle name="Normal 15 28" xfId="1525"/>
    <cellStyle name="Normal 15 28 2" xfId="1526"/>
    <cellStyle name="Normal 15 28 2 2" xfId="20191"/>
    <cellStyle name="Normal 15 28 2 3" xfId="2909"/>
    <cellStyle name="Normal 15 28 3" xfId="1527"/>
    <cellStyle name="Normal 15 28 4" xfId="3539"/>
    <cellStyle name="Normal 15 29" xfId="1528"/>
    <cellStyle name="Normal 15 29 2" xfId="1529"/>
    <cellStyle name="Normal 15 29 2 2" xfId="20192"/>
    <cellStyle name="Normal 15 29 2 3" xfId="2910"/>
    <cellStyle name="Normal 15 29 3" xfId="1530"/>
    <cellStyle name="Normal 15 29 4" xfId="3538"/>
    <cellStyle name="Normal 15 3" xfId="1531"/>
    <cellStyle name="Normal 15 30" xfId="1532"/>
    <cellStyle name="Normal 15 30 2" xfId="20193"/>
    <cellStyle name="Normal 15 30 3" xfId="2911"/>
    <cellStyle name="Normal 15 31" xfId="7908"/>
    <cellStyle name="Normal 15 32" xfId="7909"/>
    <cellStyle name="Normal 15 4" xfId="1533"/>
    <cellStyle name="Normal 15 5" xfId="1534"/>
    <cellStyle name="Normal 15 6" xfId="1535"/>
    <cellStyle name="Normal 15 7" xfId="1536"/>
    <cellStyle name="Normal 15 8" xfId="1537"/>
    <cellStyle name="Normal 15 9" xfId="1538"/>
    <cellStyle name="Normal 15_ALL-Saturs" xfId="2659"/>
    <cellStyle name="Normal 16" xfId="1539"/>
    <cellStyle name="Normal 16 10" xfId="1540"/>
    <cellStyle name="Normal 16 11" xfId="1541"/>
    <cellStyle name="Normal 16 12" xfId="1542"/>
    <cellStyle name="Normal 16 13" xfId="1543"/>
    <cellStyle name="Normal 16 14" xfId="2669"/>
    <cellStyle name="Normal 16 14 2" xfId="5542"/>
    <cellStyle name="Normal 16 14 2 2" xfId="7910"/>
    <cellStyle name="Normal 16 14 2 2 2" xfId="14239"/>
    <cellStyle name="Normal 16 14 2 2 2 2" xfId="32733"/>
    <cellStyle name="Normal 16 14 2 2 2 3" xfId="48064"/>
    <cellStyle name="Normal 16 14 2 2 3" xfId="14238"/>
    <cellStyle name="Normal 16 14 2 2 3 2" xfId="32732"/>
    <cellStyle name="Normal 16 14 2 2 3 3" xfId="48063"/>
    <cellStyle name="Normal 16 14 2 2 4" xfId="26426"/>
    <cellStyle name="Normal 16 14 2 2 5" xfId="41781"/>
    <cellStyle name="Normal 16 14 2 3" xfId="14240"/>
    <cellStyle name="Normal 16 14 2 3 2" xfId="32734"/>
    <cellStyle name="Normal 16 14 2 3 3" xfId="48065"/>
    <cellStyle name="Normal 16 14 2 4" xfId="14237"/>
    <cellStyle name="Normal 16 14 2 4 2" xfId="32731"/>
    <cellStyle name="Normal 16 14 2 4 3" xfId="48062"/>
    <cellStyle name="Normal 16 14 2 5" xfId="24088"/>
    <cellStyle name="Normal 16 14 2 6" xfId="39471"/>
    <cellStyle name="Normal 16 14 3" xfId="7911"/>
    <cellStyle name="Normal 16 14 3 2" xfId="7912"/>
    <cellStyle name="Normal 16 14 3 2 2" xfId="14243"/>
    <cellStyle name="Normal 16 14 3 2 2 2" xfId="32737"/>
    <cellStyle name="Normal 16 14 3 2 2 3" xfId="48068"/>
    <cellStyle name="Normal 16 14 3 2 3" xfId="14242"/>
    <cellStyle name="Normal 16 14 3 2 3 2" xfId="32736"/>
    <cellStyle name="Normal 16 14 3 2 3 3" xfId="48067"/>
    <cellStyle name="Normal 16 14 3 2 4" xfId="26428"/>
    <cellStyle name="Normal 16 14 3 2 5" xfId="41783"/>
    <cellStyle name="Normal 16 14 3 3" xfId="14244"/>
    <cellStyle name="Normal 16 14 3 3 2" xfId="32738"/>
    <cellStyle name="Normal 16 14 3 3 3" xfId="48069"/>
    <cellStyle name="Normal 16 14 3 4" xfId="14241"/>
    <cellStyle name="Normal 16 14 3 4 2" xfId="32735"/>
    <cellStyle name="Normal 16 14 3 4 3" xfId="48066"/>
    <cellStyle name="Normal 16 14 3 5" xfId="26427"/>
    <cellStyle name="Normal 16 14 3 6" xfId="41782"/>
    <cellStyle name="Normal 16 14 4" xfId="7913"/>
    <cellStyle name="Normal 16 14 4 2" xfId="14246"/>
    <cellStyle name="Normal 16 14 4 2 2" xfId="32740"/>
    <cellStyle name="Normal 16 14 4 2 3" xfId="48071"/>
    <cellStyle name="Normal 16 14 4 3" xfId="14245"/>
    <cellStyle name="Normal 16 14 4 3 2" xfId="32739"/>
    <cellStyle name="Normal 16 14 4 3 3" xfId="48070"/>
    <cellStyle name="Normal 16 14 4 4" xfId="26429"/>
    <cellStyle name="Normal 16 14 4 5" xfId="41784"/>
    <cellStyle name="Normal 16 14 5" xfId="14247"/>
    <cellStyle name="Normal 16 14 5 2" xfId="32741"/>
    <cellStyle name="Normal 16 14 5 3" xfId="48072"/>
    <cellStyle name="Normal 16 14 6" xfId="14236"/>
    <cellStyle name="Normal 16 14 6 2" xfId="32730"/>
    <cellStyle name="Normal 16 14 6 3" xfId="48061"/>
    <cellStyle name="Normal 16 14 7" xfId="22257"/>
    <cellStyle name="Normal 16 14 8" xfId="20916"/>
    <cellStyle name="Normal 16 15" xfId="3656"/>
    <cellStyle name="Normal 16 15 2" xfId="7914"/>
    <cellStyle name="Normal 16 15 2 2" xfId="7915"/>
    <cellStyle name="Normal 16 15 2 2 2" xfId="14250"/>
    <cellStyle name="Normal 16 15 2 2 2 2" xfId="32744"/>
    <cellStyle name="Normal 16 15 2 2 2 3" xfId="48075"/>
    <cellStyle name="Normal 16 15 2 2 3" xfId="14249"/>
    <cellStyle name="Normal 16 15 2 2 3 2" xfId="32743"/>
    <cellStyle name="Normal 16 15 2 2 3 3" xfId="48074"/>
    <cellStyle name="Normal 16 15 2 2 4" xfId="26431"/>
    <cellStyle name="Normal 16 15 2 2 5" xfId="41786"/>
    <cellStyle name="Normal 16 15 2 3" xfId="14251"/>
    <cellStyle name="Normal 16 15 2 3 2" xfId="32745"/>
    <cellStyle name="Normal 16 15 2 3 3" xfId="48076"/>
    <cellStyle name="Normal 16 15 2 4" xfId="14248"/>
    <cellStyle name="Normal 16 15 2 4 2" xfId="32742"/>
    <cellStyle name="Normal 16 15 2 4 3" xfId="48073"/>
    <cellStyle name="Normal 16 15 2 5" xfId="26430"/>
    <cellStyle name="Normal 16 15 2 6" xfId="41785"/>
    <cellStyle name="Normal 16 15 3" xfId="7916"/>
    <cellStyle name="Normal 16 15 3 2" xfId="7917"/>
    <cellStyle name="Normal 16 15 3 2 2" xfId="14254"/>
    <cellStyle name="Normal 16 15 3 2 2 2" xfId="32748"/>
    <cellStyle name="Normal 16 15 3 2 2 3" xfId="48079"/>
    <cellStyle name="Normal 16 15 3 2 3" xfId="14253"/>
    <cellStyle name="Normal 16 15 3 2 3 2" xfId="32747"/>
    <cellStyle name="Normal 16 15 3 2 3 3" xfId="48078"/>
    <cellStyle name="Normal 16 15 3 2 4" xfId="26433"/>
    <cellStyle name="Normal 16 15 3 2 5" xfId="41788"/>
    <cellStyle name="Normal 16 15 3 3" xfId="14255"/>
    <cellStyle name="Normal 16 15 3 3 2" xfId="32749"/>
    <cellStyle name="Normal 16 15 3 3 3" xfId="48080"/>
    <cellStyle name="Normal 16 15 3 4" xfId="14252"/>
    <cellStyle name="Normal 16 15 3 4 2" xfId="32746"/>
    <cellStyle name="Normal 16 15 3 4 3" xfId="48077"/>
    <cellStyle name="Normal 16 15 3 5" xfId="26432"/>
    <cellStyle name="Normal 16 15 3 6" xfId="41787"/>
    <cellStyle name="Normal 16 15 4" xfId="7918"/>
    <cellStyle name="Normal 16 15 4 2" xfId="14257"/>
    <cellStyle name="Normal 16 15 4 2 2" xfId="32751"/>
    <cellStyle name="Normal 16 15 4 2 3" xfId="48082"/>
    <cellStyle name="Normal 16 15 4 3" xfId="14256"/>
    <cellStyle name="Normal 16 15 4 3 2" xfId="32750"/>
    <cellStyle name="Normal 16 15 4 3 3" xfId="48081"/>
    <cellStyle name="Normal 16 15 4 4" xfId="26434"/>
    <cellStyle name="Normal 16 15 4 5" xfId="41789"/>
    <cellStyle name="Normal 16 16" xfId="5513"/>
    <cellStyle name="Normal 16 16 2" xfId="7919"/>
    <cellStyle name="Normal 16 16 2 2" xfId="7920"/>
    <cellStyle name="Normal 16 16 2 2 2" xfId="14261"/>
    <cellStyle name="Normal 16 16 2 2 2 2" xfId="32755"/>
    <cellStyle name="Normal 16 16 2 2 2 3" xfId="48086"/>
    <cellStyle name="Normal 16 16 2 2 3" xfId="14260"/>
    <cellStyle name="Normal 16 16 2 2 3 2" xfId="32754"/>
    <cellStyle name="Normal 16 16 2 2 3 3" xfId="48085"/>
    <cellStyle name="Normal 16 16 2 2 4" xfId="26436"/>
    <cellStyle name="Normal 16 16 2 2 5" xfId="41791"/>
    <cellStyle name="Normal 16 16 2 3" xfId="14262"/>
    <cellStyle name="Normal 16 16 2 3 2" xfId="32756"/>
    <cellStyle name="Normal 16 16 2 3 3" xfId="48087"/>
    <cellStyle name="Normal 16 16 2 4" xfId="14259"/>
    <cellStyle name="Normal 16 16 2 4 2" xfId="32753"/>
    <cellStyle name="Normal 16 16 2 4 3" xfId="48084"/>
    <cellStyle name="Normal 16 16 2 5" xfId="26435"/>
    <cellStyle name="Normal 16 16 2 6" xfId="41790"/>
    <cellStyle name="Normal 16 16 3" xfId="7921"/>
    <cellStyle name="Normal 16 16 3 2" xfId="7922"/>
    <cellStyle name="Normal 16 16 3 2 2" xfId="14265"/>
    <cellStyle name="Normal 16 16 3 2 2 2" xfId="32759"/>
    <cellStyle name="Normal 16 16 3 2 2 3" xfId="48090"/>
    <cellStyle name="Normal 16 16 3 2 3" xfId="14264"/>
    <cellStyle name="Normal 16 16 3 2 3 2" xfId="32758"/>
    <cellStyle name="Normal 16 16 3 2 3 3" xfId="48089"/>
    <cellStyle name="Normal 16 16 3 2 4" xfId="26438"/>
    <cellStyle name="Normal 16 16 3 2 5" xfId="41793"/>
    <cellStyle name="Normal 16 16 3 3" xfId="14266"/>
    <cellStyle name="Normal 16 16 3 3 2" xfId="32760"/>
    <cellStyle name="Normal 16 16 3 3 3" xfId="48091"/>
    <cellStyle name="Normal 16 16 3 4" xfId="14263"/>
    <cellStyle name="Normal 16 16 3 4 2" xfId="32757"/>
    <cellStyle name="Normal 16 16 3 4 3" xfId="48088"/>
    <cellStyle name="Normal 16 16 3 5" xfId="26437"/>
    <cellStyle name="Normal 16 16 3 6" xfId="41792"/>
    <cellStyle name="Normal 16 16 4" xfId="7923"/>
    <cellStyle name="Normal 16 16 4 2" xfId="14268"/>
    <cellStyle name="Normal 16 16 4 2 2" xfId="32762"/>
    <cellStyle name="Normal 16 16 4 2 3" xfId="48093"/>
    <cellStyle name="Normal 16 16 4 3" xfId="14267"/>
    <cellStyle name="Normal 16 16 4 3 2" xfId="32761"/>
    <cellStyle name="Normal 16 16 4 3 3" xfId="48092"/>
    <cellStyle name="Normal 16 16 4 4" xfId="26439"/>
    <cellStyle name="Normal 16 16 4 5" xfId="41794"/>
    <cellStyle name="Normal 16 16 5" xfId="14269"/>
    <cellStyle name="Normal 16 16 5 2" xfId="32763"/>
    <cellStyle name="Normal 16 16 5 3" xfId="48094"/>
    <cellStyle name="Normal 16 16 6" xfId="14258"/>
    <cellStyle name="Normal 16 16 6 2" xfId="32752"/>
    <cellStyle name="Normal 16 16 6 3" xfId="48083"/>
    <cellStyle name="Normal 16 16 7" xfId="24059"/>
    <cellStyle name="Normal 16 16 8" xfId="39442"/>
    <cellStyle name="Normal 16 17" xfId="7924"/>
    <cellStyle name="Normal 16 17 2" xfId="7925"/>
    <cellStyle name="Normal 16 17 2 2" xfId="7926"/>
    <cellStyle name="Normal 16 17 2 2 2" xfId="14273"/>
    <cellStyle name="Normal 16 17 2 2 2 2" xfId="32767"/>
    <cellStyle name="Normal 16 17 2 2 2 3" xfId="48098"/>
    <cellStyle name="Normal 16 17 2 2 3" xfId="14272"/>
    <cellStyle name="Normal 16 17 2 2 3 2" xfId="32766"/>
    <cellStyle name="Normal 16 17 2 2 3 3" xfId="48097"/>
    <cellStyle name="Normal 16 17 2 2 4" xfId="26442"/>
    <cellStyle name="Normal 16 17 2 2 5" xfId="41797"/>
    <cellStyle name="Normal 16 17 2 3" xfId="14274"/>
    <cellStyle name="Normal 16 17 2 3 2" xfId="32768"/>
    <cellStyle name="Normal 16 17 2 3 3" xfId="48099"/>
    <cellStyle name="Normal 16 17 2 4" xfId="14271"/>
    <cellStyle name="Normal 16 17 2 4 2" xfId="32765"/>
    <cellStyle name="Normal 16 17 2 4 3" xfId="48096"/>
    <cellStyle name="Normal 16 17 2 5" xfId="26441"/>
    <cellStyle name="Normal 16 17 2 6" xfId="41796"/>
    <cellStyle name="Normal 16 17 3" xfId="7927"/>
    <cellStyle name="Normal 16 17 3 2" xfId="7928"/>
    <cellStyle name="Normal 16 17 3 2 2" xfId="14277"/>
    <cellStyle name="Normal 16 17 3 2 2 2" xfId="32771"/>
    <cellStyle name="Normal 16 17 3 2 2 3" xfId="48102"/>
    <cellStyle name="Normal 16 17 3 2 3" xfId="14276"/>
    <cellStyle name="Normal 16 17 3 2 3 2" xfId="32770"/>
    <cellStyle name="Normal 16 17 3 2 3 3" xfId="48101"/>
    <cellStyle name="Normal 16 17 3 2 4" xfId="26444"/>
    <cellStyle name="Normal 16 17 3 2 5" xfId="41799"/>
    <cellStyle name="Normal 16 17 3 3" xfId="14278"/>
    <cellStyle name="Normal 16 17 3 3 2" xfId="32772"/>
    <cellStyle name="Normal 16 17 3 3 3" xfId="48103"/>
    <cellStyle name="Normal 16 17 3 4" xfId="14275"/>
    <cellStyle name="Normal 16 17 3 4 2" xfId="32769"/>
    <cellStyle name="Normal 16 17 3 4 3" xfId="48100"/>
    <cellStyle name="Normal 16 17 3 5" xfId="26443"/>
    <cellStyle name="Normal 16 17 3 6" xfId="41798"/>
    <cellStyle name="Normal 16 17 4" xfId="7929"/>
    <cellStyle name="Normal 16 17 4 2" xfId="14280"/>
    <cellStyle name="Normal 16 17 4 2 2" xfId="32774"/>
    <cellStyle name="Normal 16 17 4 2 3" xfId="48105"/>
    <cellStyle name="Normal 16 17 4 3" xfId="14279"/>
    <cellStyle name="Normal 16 17 4 3 2" xfId="32773"/>
    <cellStyle name="Normal 16 17 4 3 3" xfId="48104"/>
    <cellStyle name="Normal 16 17 4 4" xfId="26445"/>
    <cellStyle name="Normal 16 17 4 5" xfId="41800"/>
    <cellStyle name="Normal 16 17 5" xfId="14281"/>
    <cellStyle name="Normal 16 17 5 2" xfId="32775"/>
    <cellStyle name="Normal 16 17 5 3" xfId="48106"/>
    <cellStyle name="Normal 16 17 6" xfId="14270"/>
    <cellStyle name="Normal 16 17 6 2" xfId="32764"/>
    <cellStyle name="Normal 16 17 6 3" xfId="48095"/>
    <cellStyle name="Normal 16 17 7" xfId="26440"/>
    <cellStyle name="Normal 16 17 8" xfId="41795"/>
    <cellStyle name="Normal 16 18" xfId="7930"/>
    <cellStyle name="Normal 16 18 2" xfId="7931"/>
    <cellStyle name="Normal 16 18 2 2" xfId="7932"/>
    <cellStyle name="Normal 16 18 2 2 2" xfId="14285"/>
    <cellStyle name="Normal 16 18 2 2 2 2" xfId="32779"/>
    <cellStyle name="Normal 16 18 2 2 2 3" xfId="48110"/>
    <cellStyle name="Normal 16 18 2 2 3" xfId="14284"/>
    <cellStyle name="Normal 16 18 2 2 3 2" xfId="32778"/>
    <cellStyle name="Normal 16 18 2 2 3 3" xfId="48109"/>
    <cellStyle name="Normal 16 18 2 2 4" xfId="26448"/>
    <cellStyle name="Normal 16 18 2 2 5" xfId="41803"/>
    <cellStyle name="Normal 16 18 2 3" xfId="14286"/>
    <cellStyle name="Normal 16 18 2 3 2" xfId="32780"/>
    <cellStyle name="Normal 16 18 2 3 3" xfId="48111"/>
    <cellStyle name="Normal 16 18 2 4" xfId="14283"/>
    <cellStyle name="Normal 16 18 2 4 2" xfId="32777"/>
    <cellStyle name="Normal 16 18 2 4 3" xfId="48108"/>
    <cellStyle name="Normal 16 18 2 5" xfId="26447"/>
    <cellStyle name="Normal 16 18 2 6" xfId="41802"/>
    <cellStyle name="Normal 16 18 3" xfId="7933"/>
    <cellStyle name="Normal 16 18 3 2" xfId="14288"/>
    <cellStyle name="Normal 16 18 3 2 2" xfId="32782"/>
    <cellStyle name="Normal 16 18 3 2 3" xfId="48113"/>
    <cellStyle name="Normal 16 18 3 3" xfId="14287"/>
    <cellStyle name="Normal 16 18 3 3 2" xfId="32781"/>
    <cellStyle name="Normal 16 18 3 3 3" xfId="48112"/>
    <cellStyle name="Normal 16 18 3 4" xfId="26449"/>
    <cellStyle name="Normal 16 18 3 5" xfId="41804"/>
    <cellStyle name="Normal 16 18 4" xfId="14289"/>
    <cellStyle name="Normal 16 18 4 2" xfId="32783"/>
    <cellStyle name="Normal 16 18 4 3" xfId="48114"/>
    <cellStyle name="Normal 16 18 5" xfId="14282"/>
    <cellStyle name="Normal 16 18 5 2" xfId="32776"/>
    <cellStyle name="Normal 16 18 5 3" xfId="48107"/>
    <cellStyle name="Normal 16 18 6" xfId="26446"/>
    <cellStyle name="Normal 16 18 7" xfId="41801"/>
    <cellStyle name="Normal 16 19" xfId="7934"/>
    <cellStyle name="Normal 16 19 2" xfId="7935"/>
    <cellStyle name="Normal 16 19 2 2" xfId="14292"/>
    <cellStyle name="Normal 16 19 2 2 2" xfId="32786"/>
    <cellStyle name="Normal 16 19 2 2 3" xfId="48117"/>
    <cellStyle name="Normal 16 19 2 3" xfId="14291"/>
    <cellStyle name="Normal 16 19 2 3 2" xfId="32785"/>
    <cellStyle name="Normal 16 19 2 3 3" xfId="48116"/>
    <cellStyle name="Normal 16 19 2 4" xfId="26451"/>
    <cellStyle name="Normal 16 19 2 5" xfId="41806"/>
    <cellStyle name="Normal 16 19 3" xfId="14293"/>
    <cellStyle name="Normal 16 19 3 2" xfId="32787"/>
    <cellStyle name="Normal 16 19 3 3" xfId="48118"/>
    <cellStyle name="Normal 16 19 4" xfId="14290"/>
    <cellStyle name="Normal 16 19 4 2" xfId="32784"/>
    <cellStyle name="Normal 16 19 4 3" xfId="48115"/>
    <cellStyle name="Normal 16 19 5" xfId="26450"/>
    <cellStyle name="Normal 16 19 6" xfId="41805"/>
    <cellStyle name="Normal 16 2" xfId="1544"/>
    <cellStyle name="Normal 16 20" xfId="7936"/>
    <cellStyle name="Normal 16 20 2" xfId="7937"/>
    <cellStyle name="Normal 16 20 2 2" xfId="14296"/>
    <cellStyle name="Normal 16 20 2 2 2" xfId="32790"/>
    <cellStyle name="Normal 16 20 2 2 3" xfId="48121"/>
    <cellStyle name="Normal 16 20 2 3" xfId="14295"/>
    <cellStyle name="Normal 16 20 2 3 2" xfId="32789"/>
    <cellStyle name="Normal 16 20 2 3 3" xfId="48120"/>
    <cellStyle name="Normal 16 20 2 4" xfId="26453"/>
    <cellStyle name="Normal 16 20 2 5" xfId="41808"/>
    <cellStyle name="Normal 16 20 3" xfId="14297"/>
    <cellStyle name="Normal 16 20 3 2" xfId="32791"/>
    <cellStyle name="Normal 16 20 3 3" xfId="48122"/>
    <cellStyle name="Normal 16 20 4" xfId="14294"/>
    <cellStyle name="Normal 16 20 4 2" xfId="32788"/>
    <cellStyle name="Normal 16 20 4 3" xfId="48119"/>
    <cellStyle name="Normal 16 20 5" xfId="26452"/>
    <cellStyle name="Normal 16 20 6" xfId="41807"/>
    <cellStyle name="Normal 16 21" xfId="7938"/>
    <cellStyle name="Normal 16 21 2" xfId="14299"/>
    <cellStyle name="Normal 16 21 2 2" xfId="32793"/>
    <cellStyle name="Normal 16 21 2 3" xfId="48124"/>
    <cellStyle name="Normal 16 21 3" xfId="14298"/>
    <cellStyle name="Normal 16 21 3 2" xfId="32792"/>
    <cellStyle name="Normal 16 21 3 3" xfId="48123"/>
    <cellStyle name="Normal 16 21 4" xfId="26454"/>
    <cellStyle name="Normal 16 21 5" xfId="41809"/>
    <cellStyle name="Normal 16 22" xfId="14300"/>
    <cellStyle name="Normal 16 22 2" xfId="32794"/>
    <cellStyle name="Normal 16 22 3" xfId="48125"/>
    <cellStyle name="Normal 16 23" xfId="14235"/>
    <cellStyle name="Normal 16 23 2" xfId="32729"/>
    <cellStyle name="Normal 16 23 3" xfId="48060"/>
    <cellStyle name="Normal 16 24" xfId="2664"/>
    <cellStyle name="Normal 16 24 2" xfId="22252"/>
    <cellStyle name="Normal 16 24 3" xfId="20921"/>
    <cellStyle name="Normal 16 3" xfId="1545"/>
    <cellStyle name="Normal 16 4" xfId="1546"/>
    <cellStyle name="Normal 16 5" xfId="1547"/>
    <cellStyle name="Normal 16 6" xfId="1548"/>
    <cellStyle name="Normal 16 7" xfId="1549"/>
    <cellStyle name="Normal 16 8" xfId="1550"/>
    <cellStyle name="Normal 16 9" xfId="1551"/>
    <cellStyle name="Normal 16_PRN-Būvpr_sastāvs (2)" xfId="1552"/>
    <cellStyle name="Normal 17" xfId="1553"/>
    <cellStyle name="Normal 17 10" xfId="1554"/>
    <cellStyle name="Normal 17 11" xfId="1555"/>
    <cellStyle name="Normal 17 12" xfId="1556"/>
    <cellStyle name="Normal 17 13" xfId="1557"/>
    <cellStyle name="Normal 17 14" xfId="2683"/>
    <cellStyle name="Normal 17 14 2" xfId="5556"/>
    <cellStyle name="Normal 17 14 2 2" xfId="7939"/>
    <cellStyle name="Normal 17 14 2 2 2" xfId="14305"/>
    <cellStyle name="Normal 17 14 2 2 2 2" xfId="32799"/>
    <cellStyle name="Normal 17 14 2 2 2 3" xfId="48130"/>
    <cellStyle name="Normal 17 14 2 2 3" xfId="14304"/>
    <cellStyle name="Normal 17 14 2 2 3 2" xfId="32798"/>
    <cellStyle name="Normal 17 14 2 2 3 3" xfId="48129"/>
    <cellStyle name="Normal 17 14 2 2 4" xfId="26455"/>
    <cellStyle name="Normal 17 14 2 2 5" xfId="41810"/>
    <cellStyle name="Normal 17 14 2 3" xfId="14306"/>
    <cellStyle name="Normal 17 14 2 3 2" xfId="32800"/>
    <cellStyle name="Normal 17 14 2 3 3" xfId="48131"/>
    <cellStyle name="Normal 17 14 2 4" xfId="14303"/>
    <cellStyle name="Normal 17 14 2 4 2" xfId="32797"/>
    <cellStyle name="Normal 17 14 2 4 3" xfId="48128"/>
    <cellStyle name="Normal 17 14 2 5" xfId="24102"/>
    <cellStyle name="Normal 17 14 2 6" xfId="39485"/>
    <cellStyle name="Normal 17 14 3" xfId="7940"/>
    <cellStyle name="Normal 17 14 3 2" xfId="7941"/>
    <cellStyle name="Normal 17 14 3 2 2" xfId="14309"/>
    <cellStyle name="Normal 17 14 3 2 2 2" xfId="32803"/>
    <cellStyle name="Normal 17 14 3 2 2 3" xfId="48134"/>
    <cellStyle name="Normal 17 14 3 2 3" xfId="14308"/>
    <cellStyle name="Normal 17 14 3 2 3 2" xfId="32802"/>
    <cellStyle name="Normal 17 14 3 2 3 3" xfId="48133"/>
    <cellStyle name="Normal 17 14 3 2 4" xfId="26457"/>
    <cellStyle name="Normal 17 14 3 2 5" xfId="41812"/>
    <cellStyle name="Normal 17 14 3 3" xfId="14310"/>
    <cellStyle name="Normal 17 14 3 3 2" xfId="32804"/>
    <cellStyle name="Normal 17 14 3 3 3" xfId="48135"/>
    <cellStyle name="Normal 17 14 3 4" xfId="14307"/>
    <cellStyle name="Normal 17 14 3 4 2" xfId="32801"/>
    <cellStyle name="Normal 17 14 3 4 3" xfId="48132"/>
    <cellStyle name="Normal 17 14 3 5" xfId="26456"/>
    <cellStyle name="Normal 17 14 3 6" xfId="41811"/>
    <cellStyle name="Normal 17 14 4" xfId="7942"/>
    <cellStyle name="Normal 17 14 4 2" xfId="14312"/>
    <cellStyle name="Normal 17 14 4 2 2" xfId="32806"/>
    <cellStyle name="Normal 17 14 4 2 3" xfId="48137"/>
    <cellStyle name="Normal 17 14 4 3" xfId="14311"/>
    <cellStyle name="Normal 17 14 4 3 2" xfId="32805"/>
    <cellStyle name="Normal 17 14 4 3 3" xfId="48136"/>
    <cellStyle name="Normal 17 14 4 4" xfId="26458"/>
    <cellStyle name="Normal 17 14 4 5" xfId="41813"/>
    <cellStyle name="Normal 17 14 5" xfId="14313"/>
    <cellStyle name="Normal 17 14 5 2" xfId="32807"/>
    <cellStyle name="Normal 17 14 5 3" xfId="48138"/>
    <cellStyle name="Normal 17 14 6" xfId="14302"/>
    <cellStyle name="Normal 17 14 6 2" xfId="32796"/>
    <cellStyle name="Normal 17 14 6 3" xfId="48127"/>
    <cellStyle name="Normal 17 14 7" xfId="22271"/>
    <cellStyle name="Normal 17 14 8" xfId="20906"/>
    <cellStyle name="Normal 17 15" xfId="3657"/>
    <cellStyle name="Normal 17 15 2" xfId="7943"/>
    <cellStyle name="Normal 17 15 2 2" xfId="7944"/>
    <cellStyle name="Normal 17 15 2 2 2" xfId="14316"/>
    <cellStyle name="Normal 17 15 2 2 2 2" xfId="32810"/>
    <cellStyle name="Normal 17 15 2 2 2 3" xfId="48141"/>
    <cellStyle name="Normal 17 15 2 2 3" xfId="14315"/>
    <cellStyle name="Normal 17 15 2 2 3 2" xfId="32809"/>
    <cellStyle name="Normal 17 15 2 2 3 3" xfId="48140"/>
    <cellStyle name="Normal 17 15 2 2 4" xfId="26460"/>
    <cellStyle name="Normal 17 15 2 2 5" xfId="41815"/>
    <cellStyle name="Normal 17 15 2 3" xfId="14317"/>
    <cellStyle name="Normal 17 15 2 3 2" xfId="32811"/>
    <cellStyle name="Normal 17 15 2 3 3" xfId="48142"/>
    <cellStyle name="Normal 17 15 2 4" xfId="14314"/>
    <cellStyle name="Normal 17 15 2 4 2" xfId="32808"/>
    <cellStyle name="Normal 17 15 2 4 3" xfId="48139"/>
    <cellStyle name="Normal 17 15 2 5" xfId="26459"/>
    <cellStyle name="Normal 17 15 2 6" xfId="41814"/>
    <cellStyle name="Normal 17 15 3" xfId="7945"/>
    <cellStyle name="Normal 17 15 3 2" xfId="7946"/>
    <cellStyle name="Normal 17 15 3 2 2" xfId="14320"/>
    <cellStyle name="Normal 17 15 3 2 2 2" xfId="32814"/>
    <cellStyle name="Normal 17 15 3 2 2 3" xfId="48145"/>
    <cellStyle name="Normal 17 15 3 2 3" xfId="14319"/>
    <cellStyle name="Normal 17 15 3 2 3 2" xfId="32813"/>
    <cellStyle name="Normal 17 15 3 2 3 3" xfId="48144"/>
    <cellStyle name="Normal 17 15 3 2 4" xfId="26462"/>
    <cellStyle name="Normal 17 15 3 2 5" xfId="41817"/>
    <cellStyle name="Normal 17 15 3 3" xfId="14321"/>
    <cellStyle name="Normal 17 15 3 3 2" xfId="32815"/>
    <cellStyle name="Normal 17 15 3 3 3" xfId="48146"/>
    <cellStyle name="Normal 17 15 3 4" xfId="14318"/>
    <cellStyle name="Normal 17 15 3 4 2" xfId="32812"/>
    <cellStyle name="Normal 17 15 3 4 3" xfId="48143"/>
    <cellStyle name="Normal 17 15 3 5" xfId="26461"/>
    <cellStyle name="Normal 17 15 3 6" xfId="41816"/>
    <cellStyle name="Normal 17 15 4" xfId="7947"/>
    <cellStyle name="Normal 17 15 4 2" xfId="14323"/>
    <cellStyle name="Normal 17 15 4 2 2" xfId="32817"/>
    <cellStyle name="Normal 17 15 4 2 3" xfId="48148"/>
    <cellStyle name="Normal 17 15 4 3" xfId="14322"/>
    <cellStyle name="Normal 17 15 4 3 2" xfId="32816"/>
    <cellStyle name="Normal 17 15 4 3 3" xfId="48147"/>
    <cellStyle name="Normal 17 15 4 4" xfId="26463"/>
    <cellStyle name="Normal 17 15 4 5" xfId="41818"/>
    <cellStyle name="Normal 17 16" xfId="4153"/>
    <cellStyle name="Normal 17 16 2" xfId="7948"/>
    <cellStyle name="Normal 17 16 2 2" xfId="7949"/>
    <cellStyle name="Normal 17 16 2 2 2" xfId="14326"/>
    <cellStyle name="Normal 17 16 2 2 2 2" xfId="32820"/>
    <cellStyle name="Normal 17 16 2 2 2 3" xfId="48151"/>
    <cellStyle name="Normal 17 16 2 2 3" xfId="14325"/>
    <cellStyle name="Normal 17 16 2 2 3 2" xfId="32819"/>
    <cellStyle name="Normal 17 16 2 2 3 3" xfId="48150"/>
    <cellStyle name="Normal 17 16 2 2 4" xfId="26465"/>
    <cellStyle name="Normal 17 16 2 2 5" xfId="41820"/>
    <cellStyle name="Normal 17 16 2 3" xfId="14327"/>
    <cellStyle name="Normal 17 16 2 3 2" xfId="32821"/>
    <cellStyle name="Normal 17 16 2 3 3" xfId="48152"/>
    <cellStyle name="Normal 17 16 2 4" xfId="14324"/>
    <cellStyle name="Normal 17 16 2 4 2" xfId="32818"/>
    <cellStyle name="Normal 17 16 2 4 3" xfId="48149"/>
    <cellStyle name="Normal 17 16 2 5" xfId="26464"/>
    <cellStyle name="Normal 17 16 2 6" xfId="41819"/>
    <cellStyle name="Normal 17 16 3" xfId="7950"/>
    <cellStyle name="Normal 17 16 3 2" xfId="7951"/>
    <cellStyle name="Normal 17 16 3 2 2" xfId="14330"/>
    <cellStyle name="Normal 17 16 3 2 2 2" xfId="32824"/>
    <cellStyle name="Normal 17 16 3 2 2 3" xfId="48155"/>
    <cellStyle name="Normal 17 16 3 2 3" xfId="14329"/>
    <cellStyle name="Normal 17 16 3 2 3 2" xfId="32823"/>
    <cellStyle name="Normal 17 16 3 2 3 3" xfId="48154"/>
    <cellStyle name="Normal 17 16 3 2 4" xfId="26467"/>
    <cellStyle name="Normal 17 16 3 2 5" xfId="41822"/>
    <cellStyle name="Normal 17 16 3 3" xfId="14331"/>
    <cellStyle name="Normal 17 16 3 3 2" xfId="32825"/>
    <cellStyle name="Normal 17 16 3 3 3" xfId="48156"/>
    <cellStyle name="Normal 17 16 3 4" xfId="14328"/>
    <cellStyle name="Normal 17 16 3 4 2" xfId="32822"/>
    <cellStyle name="Normal 17 16 3 4 3" xfId="48153"/>
    <cellStyle name="Normal 17 16 3 5" xfId="26466"/>
    <cellStyle name="Normal 17 16 3 6" xfId="41821"/>
    <cellStyle name="Normal 17 16 4" xfId="7952"/>
    <cellStyle name="Normal 17 16 4 2" xfId="14333"/>
    <cellStyle name="Normal 17 16 4 2 2" xfId="32827"/>
    <cellStyle name="Normal 17 16 4 2 3" xfId="48158"/>
    <cellStyle name="Normal 17 16 4 3" xfId="14332"/>
    <cellStyle name="Normal 17 16 4 3 2" xfId="32826"/>
    <cellStyle name="Normal 17 16 4 3 3" xfId="48157"/>
    <cellStyle name="Normal 17 16 4 4" xfId="26468"/>
    <cellStyle name="Normal 17 16 4 5" xfId="41823"/>
    <cellStyle name="Normal 17 16 5" xfId="23331"/>
    <cellStyle name="Normal 17 16 6" xfId="39425"/>
    <cellStyle name="Normal 17 17" xfId="5527"/>
    <cellStyle name="Normal 17 17 2" xfId="7953"/>
    <cellStyle name="Normal 17 17 2 2" xfId="7954"/>
    <cellStyle name="Normal 17 17 2 2 2" xfId="14337"/>
    <cellStyle name="Normal 17 17 2 2 2 2" xfId="32831"/>
    <cellStyle name="Normal 17 17 2 2 2 3" xfId="48162"/>
    <cellStyle name="Normal 17 17 2 2 3" xfId="14336"/>
    <cellStyle name="Normal 17 17 2 2 3 2" xfId="32830"/>
    <cellStyle name="Normal 17 17 2 2 3 3" xfId="48161"/>
    <cellStyle name="Normal 17 17 2 2 4" xfId="26470"/>
    <cellStyle name="Normal 17 17 2 2 5" xfId="41825"/>
    <cellStyle name="Normal 17 17 2 3" xfId="14338"/>
    <cellStyle name="Normal 17 17 2 3 2" xfId="32832"/>
    <cellStyle name="Normal 17 17 2 3 3" xfId="48163"/>
    <cellStyle name="Normal 17 17 2 4" xfId="14335"/>
    <cellStyle name="Normal 17 17 2 4 2" xfId="32829"/>
    <cellStyle name="Normal 17 17 2 4 3" xfId="48160"/>
    <cellStyle name="Normal 17 17 2 5" xfId="26469"/>
    <cellStyle name="Normal 17 17 2 6" xfId="41824"/>
    <cellStyle name="Normal 17 17 3" xfId="7955"/>
    <cellStyle name="Normal 17 17 3 2" xfId="7956"/>
    <cellStyle name="Normal 17 17 3 2 2" xfId="14341"/>
    <cellStyle name="Normal 17 17 3 2 2 2" xfId="32835"/>
    <cellStyle name="Normal 17 17 3 2 2 3" xfId="48166"/>
    <cellStyle name="Normal 17 17 3 2 3" xfId="14340"/>
    <cellStyle name="Normal 17 17 3 2 3 2" xfId="32834"/>
    <cellStyle name="Normal 17 17 3 2 3 3" xfId="48165"/>
    <cellStyle name="Normal 17 17 3 2 4" xfId="26472"/>
    <cellStyle name="Normal 17 17 3 2 5" xfId="41827"/>
    <cellStyle name="Normal 17 17 3 3" xfId="14342"/>
    <cellStyle name="Normal 17 17 3 3 2" xfId="32836"/>
    <cellStyle name="Normal 17 17 3 3 3" xfId="48167"/>
    <cellStyle name="Normal 17 17 3 4" xfId="14339"/>
    <cellStyle name="Normal 17 17 3 4 2" xfId="32833"/>
    <cellStyle name="Normal 17 17 3 4 3" xfId="48164"/>
    <cellStyle name="Normal 17 17 3 5" xfId="26471"/>
    <cellStyle name="Normal 17 17 3 6" xfId="41826"/>
    <cellStyle name="Normal 17 17 4" xfId="7957"/>
    <cellStyle name="Normal 17 17 4 2" xfId="14344"/>
    <cellStyle name="Normal 17 17 4 2 2" xfId="32838"/>
    <cellStyle name="Normal 17 17 4 2 3" xfId="48169"/>
    <cellStyle name="Normal 17 17 4 3" xfId="14343"/>
    <cellStyle name="Normal 17 17 4 3 2" xfId="32837"/>
    <cellStyle name="Normal 17 17 4 3 3" xfId="48168"/>
    <cellStyle name="Normal 17 17 4 4" xfId="26473"/>
    <cellStyle name="Normal 17 17 4 5" xfId="41828"/>
    <cellStyle name="Normal 17 17 5" xfId="14345"/>
    <cellStyle name="Normal 17 17 5 2" xfId="32839"/>
    <cellStyle name="Normal 17 17 5 3" xfId="48170"/>
    <cellStyle name="Normal 17 17 6" xfId="14334"/>
    <cellStyle name="Normal 17 17 6 2" xfId="32828"/>
    <cellStyle name="Normal 17 17 6 3" xfId="48159"/>
    <cellStyle name="Normal 17 17 7" xfId="24073"/>
    <cellStyle name="Normal 17 17 8" xfId="39456"/>
    <cellStyle name="Normal 17 18" xfId="7958"/>
    <cellStyle name="Normal 17 18 2" xfId="7959"/>
    <cellStyle name="Normal 17 18 2 2" xfId="7960"/>
    <cellStyle name="Normal 17 18 2 2 2" xfId="14349"/>
    <cellStyle name="Normal 17 18 2 2 2 2" xfId="32843"/>
    <cellStyle name="Normal 17 18 2 2 2 3" xfId="48174"/>
    <cellStyle name="Normal 17 18 2 2 3" xfId="14348"/>
    <cellStyle name="Normal 17 18 2 2 3 2" xfId="32842"/>
    <cellStyle name="Normal 17 18 2 2 3 3" xfId="48173"/>
    <cellStyle name="Normal 17 18 2 2 4" xfId="26476"/>
    <cellStyle name="Normal 17 18 2 2 5" xfId="41831"/>
    <cellStyle name="Normal 17 18 2 3" xfId="14350"/>
    <cellStyle name="Normal 17 18 2 3 2" xfId="32844"/>
    <cellStyle name="Normal 17 18 2 3 3" xfId="48175"/>
    <cellStyle name="Normal 17 18 2 4" xfId="14347"/>
    <cellStyle name="Normal 17 18 2 4 2" xfId="32841"/>
    <cellStyle name="Normal 17 18 2 4 3" xfId="48172"/>
    <cellStyle name="Normal 17 18 2 5" xfId="26475"/>
    <cellStyle name="Normal 17 18 2 6" xfId="41830"/>
    <cellStyle name="Normal 17 18 3" xfId="7961"/>
    <cellStyle name="Normal 17 18 3 2" xfId="14352"/>
    <cellStyle name="Normal 17 18 3 2 2" xfId="32846"/>
    <cellStyle name="Normal 17 18 3 2 3" xfId="48177"/>
    <cellStyle name="Normal 17 18 3 3" xfId="14351"/>
    <cellStyle name="Normal 17 18 3 3 2" xfId="32845"/>
    <cellStyle name="Normal 17 18 3 3 3" xfId="48176"/>
    <cellStyle name="Normal 17 18 3 4" xfId="26477"/>
    <cellStyle name="Normal 17 18 3 5" xfId="41832"/>
    <cellStyle name="Normal 17 18 4" xfId="14353"/>
    <cellStyle name="Normal 17 18 4 2" xfId="32847"/>
    <cellStyle name="Normal 17 18 4 3" xfId="48178"/>
    <cellStyle name="Normal 17 18 5" xfId="14346"/>
    <cellStyle name="Normal 17 18 5 2" xfId="32840"/>
    <cellStyle name="Normal 17 18 5 3" xfId="48171"/>
    <cellStyle name="Normal 17 18 6" xfId="26474"/>
    <cellStyle name="Normal 17 18 7" xfId="41829"/>
    <cellStyle name="Normal 17 19" xfId="7962"/>
    <cellStyle name="Normal 17 19 2" xfId="7963"/>
    <cellStyle name="Normal 17 19 2 2" xfId="14356"/>
    <cellStyle name="Normal 17 19 2 2 2" xfId="32850"/>
    <cellStyle name="Normal 17 19 2 2 3" xfId="48181"/>
    <cellStyle name="Normal 17 19 2 3" xfId="14355"/>
    <cellStyle name="Normal 17 19 2 3 2" xfId="32849"/>
    <cellStyle name="Normal 17 19 2 3 3" xfId="48180"/>
    <cellStyle name="Normal 17 19 2 4" xfId="26479"/>
    <cellStyle name="Normal 17 19 2 5" xfId="41834"/>
    <cellStyle name="Normal 17 19 3" xfId="14357"/>
    <cellStyle name="Normal 17 19 3 2" xfId="32851"/>
    <cellStyle name="Normal 17 19 3 3" xfId="48182"/>
    <cellStyle name="Normal 17 19 4" xfId="14354"/>
    <cellStyle name="Normal 17 19 4 2" xfId="32848"/>
    <cellStyle name="Normal 17 19 4 3" xfId="48179"/>
    <cellStyle name="Normal 17 19 5" xfId="26478"/>
    <cellStyle name="Normal 17 19 6" xfId="41833"/>
    <cellStyle name="Normal 17 2" xfId="1558"/>
    <cellStyle name="Normal 17 20" xfId="7964"/>
    <cellStyle name="Normal 17 20 2" xfId="7965"/>
    <cellStyle name="Normal 17 20 2 2" xfId="14360"/>
    <cellStyle name="Normal 17 20 2 2 2" xfId="32854"/>
    <cellStyle name="Normal 17 20 2 2 3" xfId="48185"/>
    <cellStyle name="Normal 17 20 2 3" xfId="14359"/>
    <cellStyle name="Normal 17 20 2 3 2" xfId="32853"/>
    <cellStyle name="Normal 17 20 2 3 3" xfId="48184"/>
    <cellStyle name="Normal 17 20 2 4" xfId="26481"/>
    <cellStyle name="Normal 17 20 2 5" xfId="41836"/>
    <cellStyle name="Normal 17 20 3" xfId="14361"/>
    <cellStyle name="Normal 17 20 3 2" xfId="32855"/>
    <cellStyle name="Normal 17 20 3 3" xfId="48186"/>
    <cellStyle name="Normal 17 20 4" xfId="14358"/>
    <cellStyle name="Normal 17 20 4 2" xfId="32852"/>
    <cellStyle name="Normal 17 20 4 3" xfId="48183"/>
    <cellStyle name="Normal 17 20 5" xfId="26480"/>
    <cellStyle name="Normal 17 20 6" xfId="41835"/>
    <cellStyle name="Normal 17 21" xfId="7966"/>
    <cellStyle name="Normal 17 21 2" xfId="14363"/>
    <cellStyle name="Normal 17 21 2 2" xfId="32857"/>
    <cellStyle name="Normal 17 21 2 3" xfId="48188"/>
    <cellStyle name="Normal 17 21 3" xfId="14362"/>
    <cellStyle name="Normal 17 21 3 2" xfId="32856"/>
    <cellStyle name="Normal 17 21 3 3" xfId="48187"/>
    <cellStyle name="Normal 17 21 4" xfId="26482"/>
    <cellStyle name="Normal 17 21 5" xfId="41837"/>
    <cellStyle name="Normal 17 22" xfId="14364"/>
    <cellStyle name="Normal 17 22 2" xfId="32858"/>
    <cellStyle name="Normal 17 22 3" xfId="48189"/>
    <cellStyle name="Normal 17 23" xfId="14301"/>
    <cellStyle name="Normal 17 23 2" xfId="32795"/>
    <cellStyle name="Normal 17 23 3" xfId="48126"/>
    <cellStyle name="Normal 17 24" xfId="2666"/>
    <cellStyle name="Normal 17 24 2" xfId="22254"/>
    <cellStyle name="Normal 17 24 3" xfId="20919"/>
    <cellStyle name="Normal 17 3" xfId="1559"/>
    <cellStyle name="Normal 17 4" xfId="1560"/>
    <cellStyle name="Normal 17 5" xfId="1561"/>
    <cellStyle name="Normal 17 6" xfId="1562"/>
    <cellStyle name="Normal 17 7" xfId="1563"/>
    <cellStyle name="Normal 17 8" xfId="1564"/>
    <cellStyle name="Normal 17 9" xfId="1565"/>
    <cellStyle name="Normal 17_PRN-Būvpr_sastāvs (2)" xfId="1566"/>
    <cellStyle name="Normal 18" xfId="1567"/>
    <cellStyle name="Normal 18 10" xfId="1568"/>
    <cellStyle name="Normal 18 11" xfId="1569"/>
    <cellStyle name="Normal 18 12" xfId="1570"/>
    <cellStyle name="Normal 18 13" xfId="1571"/>
    <cellStyle name="Normal 18 14" xfId="1572"/>
    <cellStyle name="Normal 18 15" xfId="1573"/>
    <cellStyle name="Normal 18 16" xfId="1574"/>
    <cellStyle name="Normal 18 17" xfId="1575"/>
    <cellStyle name="Normal 18 17 10" xfId="1576"/>
    <cellStyle name="Normal 18 17 10 2" xfId="1577"/>
    <cellStyle name="Normal 18 17 10 2 2" xfId="20195"/>
    <cellStyle name="Normal 18 17 10 2 2 2" xfId="38644"/>
    <cellStyle name="Normal 18 17 10 2 2 3" xfId="53935"/>
    <cellStyle name="Normal 18 17 10 2 3" xfId="2912"/>
    <cellStyle name="Normal 18 17 10 2 4" xfId="21636"/>
    <cellStyle name="Normal 18 17 10 2 5" xfId="23969"/>
    <cellStyle name="Normal 18 17 10 3" xfId="1578"/>
    <cellStyle name="Normal 18 17 10 4" xfId="3537"/>
    <cellStyle name="Normal 18 17 10 4 2" xfId="5835"/>
    <cellStyle name="Normal 18 17 10 4 2 2" xfId="7967"/>
    <cellStyle name="Normal 18 17 10 4 2 2 2" xfId="14368"/>
    <cellStyle name="Normal 18 17 10 4 2 2 2 2" xfId="32862"/>
    <cellStyle name="Normal 18 17 10 4 2 2 2 3" xfId="48193"/>
    <cellStyle name="Normal 18 17 10 4 2 2 3" xfId="14367"/>
    <cellStyle name="Normal 18 17 10 4 2 2 3 2" xfId="32861"/>
    <cellStyle name="Normal 18 17 10 4 2 2 3 3" xfId="48192"/>
    <cellStyle name="Normal 18 17 10 4 2 2 4" xfId="26483"/>
    <cellStyle name="Normal 18 17 10 4 2 2 5" xfId="41838"/>
    <cellStyle name="Normal 18 17 10 4 2 3" xfId="14369"/>
    <cellStyle name="Normal 18 17 10 4 2 3 2" xfId="32863"/>
    <cellStyle name="Normal 18 17 10 4 2 3 3" xfId="48194"/>
    <cellStyle name="Normal 18 17 10 4 2 4" xfId="14366"/>
    <cellStyle name="Normal 18 17 10 4 2 4 2" xfId="32860"/>
    <cellStyle name="Normal 18 17 10 4 2 4 3" xfId="48191"/>
    <cellStyle name="Normal 18 17 10 4 2 5" xfId="24381"/>
    <cellStyle name="Normal 18 17 10 4 2 6" xfId="39761"/>
    <cellStyle name="Normal 18 17 10 4 3" xfId="7968"/>
    <cellStyle name="Normal 18 17 10 4 3 2" xfId="7969"/>
    <cellStyle name="Normal 18 17 10 4 3 2 2" xfId="14372"/>
    <cellStyle name="Normal 18 17 10 4 3 2 2 2" xfId="32866"/>
    <cellStyle name="Normal 18 17 10 4 3 2 2 3" xfId="48197"/>
    <cellStyle name="Normal 18 17 10 4 3 2 3" xfId="14371"/>
    <cellStyle name="Normal 18 17 10 4 3 2 3 2" xfId="32865"/>
    <cellStyle name="Normal 18 17 10 4 3 2 3 3" xfId="48196"/>
    <cellStyle name="Normal 18 17 10 4 3 2 4" xfId="26485"/>
    <cellStyle name="Normal 18 17 10 4 3 2 5" xfId="41840"/>
    <cellStyle name="Normal 18 17 10 4 3 3" xfId="14373"/>
    <cellStyle name="Normal 18 17 10 4 3 3 2" xfId="32867"/>
    <cellStyle name="Normal 18 17 10 4 3 3 3" xfId="48198"/>
    <cellStyle name="Normal 18 17 10 4 3 4" xfId="14370"/>
    <cellStyle name="Normal 18 17 10 4 3 4 2" xfId="32864"/>
    <cellStyle name="Normal 18 17 10 4 3 4 3" xfId="48195"/>
    <cellStyle name="Normal 18 17 10 4 3 5" xfId="26484"/>
    <cellStyle name="Normal 18 17 10 4 3 6" xfId="41839"/>
    <cellStyle name="Normal 18 17 10 4 4" xfId="7970"/>
    <cellStyle name="Normal 18 17 10 4 4 2" xfId="14375"/>
    <cellStyle name="Normal 18 17 10 4 4 2 2" xfId="32869"/>
    <cellStyle name="Normal 18 17 10 4 4 2 3" xfId="48200"/>
    <cellStyle name="Normal 18 17 10 4 4 3" xfId="14374"/>
    <cellStyle name="Normal 18 17 10 4 4 3 2" xfId="32868"/>
    <cellStyle name="Normal 18 17 10 4 4 3 3" xfId="48199"/>
    <cellStyle name="Normal 18 17 10 4 4 4" xfId="26486"/>
    <cellStyle name="Normal 18 17 10 4 4 5" xfId="41841"/>
    <cellStyle name="Normal 18 17 10 4 5" xfId="14376"/>
    <cellStyle name="Normal 18 17 10 4 5 2" xfId="32870"/>
    <cellStyle name="Normal 18 17 10 4 5 3" xfId="48201"/>
    <cellStyle name="Normal 18 17 10 4 6" xfId="14365"/>
    <cellStyle name="Normal 18 17 10 4 6 2" xfId="32859"/>
    <cellStyle name="Normal 18 17 10 4 6 3" xfId="48190"/>
    <cellStyle name="Normal 18 17 10 4 7" xfId="22745"/>
    <cellStyle name="Normal 18 17 10 4 8" xfId="23467"/>
    <cellStyle name="Normal 18 17 10 5" xfId="3910"/>
    <cellStyle name="Normal 18 17 10 5 2" xfId="6038"/>
    <cellStyle name="Normal 18 17 10 5 2 2" xfId="7971"/>
    <cellStyle name="Normal 18 17 10 5 2 2 2" xfId="14380"/>
    <cellStyle name="Normal 18 17 10 5 2 2 2 2" xfId="32874"/>
    <cellStyle name="Normal 18 17 10 5 2 2 2 3" xfId="48205"/>
    <cellStyle name="Normal 18 17 10 5 2 2 3" xfId="14379"/>
    <cellStyle name="Normal 18 17 10 5 2 2 3 2" xfId="32873"/>
    <cellStyle name="Normal 18 17 10 5 2 2 3 3" xfId="48204"/>
    <cellStyle name="Normal 18 17 10 5 2 2 4" xfId="26487"/>
    <cellStyle name="Normal 18 17 10 5 2 2 5" xfId="41842"/>
    <cellStyle name="Normal 18 17 10 5 2 3" xfId="14381"/>
    <cellStyle name="Normal 18 17 10 5 2 3 2" xfId="32875"/>
    <cellStyle name="Normal 18 17 10 5 2 3 3" xfId="48206"/>
    <cellStyle name="Normal 18 17 10 5 2 4" xfId="14378"/>
    <cellStyle name="Normal 18 17 10 5 2 4 2" xfId="32872"/>
    <cellStyle name="Normal 18 17 10 5 2 4 3" xfId="48203"/>
    <cellStyle name="Normal 18 17 10 5 2 5" xfId="24584"/>
    <cellStyle name="Normal 18 17 10 5 2 6" xfId="39964"/>
    <cellStyle name="Normal 18 17 10 5 3" xfId="7972"/>
    <cellStyle name="Normal 18 17 10 5 3 2" xfId="7973"/>
    <cellStyle name="Normal 18 17 10 5 3 2 2" xfId="14384"/>
    <cellStyle name="Normal 18 17 10 5 3 2 2 2" xfId="32878"/>
    <cellStyle name="Normal 18 17 10 5 3 2 2 3" xfId="48209"/>
    <cellStyle name="Normal 18 17 10 5 3 2 3" xfId="14383"/>
    <cellStyle name="Normal 18 17 10 5 3 2 3 2" xfId="32877"/>
    <cellStyle name="Normal 18 17 10 5 3 2 3 3" xfId="48208"/>
    <cellStyle name="Normal 18 17 10 5 3 2 4" xfId="26489"/>
    <cellStyle name="Normal 18 17 10 5 3 2 5" xfId="41844"/>
    <cellStyle name="Normal 18 17 10 5 3 3" xfId="14385"/>
    <cellStyle name="Normal 18 17 10 5 3 3 2" xfId="32879"/>
    <cellStyle name="Normal 18 17 10 5 3 3 3" xfId="48210"/>
    <cellStyle name="Normal 18 17 10 5 3 4" xfId="14382"/>
    <cellStyle name="Normal 18 17 10 5 3 4 2" xfId="32876"/>
    <cellStyle name="Normal 18 17 10 5 3 4 3" xfId="48207"/>
    <cellStyle name="Normal 18 17 10 5 3 5" xfId="26488"/>
    <cellStyle name="Normal 18 17 10 5 3 6" xfId="41843"/>
    <cellStyle name="Normal 18 17 10 5 4" xfId="7974"/>
    <cellStyle name="Normal 18 17 10 5 4 2" xfId="14387"/>
    <cellStyle name="Normal 18 17 10 5 4 2 2" xfId="32881"/>
    <cellStyle name="Normal 18 17 10 5 4 2 3" xfId="48212"/>
    <cellStyle name="Normal 18 17 10 5 4 3" xfId="14386"/>
    <cellStyle name="Normal 18 17 10 5 4 3 2" xfId="32880"/>
    <cellStyle name="Normal 18 17 10 5 4 3 3" xfId="48211"/>
    <cellStyle name="Normal 18 17 10 5 4 4" xfId="26490"/>
    <cellStyle name="Normal 18 17 10 5 4 5" xfId="41845"/>
    <cellStyle name="Normal 18 17 10 5 5" xfId="14388"/>
    <cellStyle name="Normal 18 17 10 5 5 2" xfId="32882"/>
    <cellStyle name="Normal 18 17 10 5 5 3" xfId="48213"/>
    <cellStyle name="Normal 18 17 10 5 6" xfId="14377"/>
    <cellStyle name="Normal 18 17 10 5 6 2" xfId="32871"/>
    <cellStyle name="Normal 18 17 10 5 6 3" xfId="48202"/>
    <cellStyle name="Normal 18 17 10 5 7" xfId="23097"/>
    <cellStyle name="Normal 18 17 10 5 8" xfId="39193"/>
    <cellStyle name="Normal 18 17 10 6" xfId="20194"/>
    <cellStyle name="Normal 18 17 10 6 2" xfId="38643"/>
    <cellStyle name="Normal 18 17 10 6 3" xfId="53934"/>
    <cellStyle name="Normal 18 17 10 7" xfId="21635"/>
    <cellStyle name="Normal 18 17 10 8" xfId="21276"/>
    <cellStyle name="Normal 18 17 11" xfId="1579"/>
    <cellStyle name="Normal 18 17 11 2" xfId="1580"/>
    <cellStyle name="Normal 18 17 11 2 2" xfId="20197"/>
    <cellStyle name="Normal 18 17 11 2 2 2" xfId="38646"/>
    <cellStyle name="Normal 18 17 11 2 2 3" xfId="53937"/>
    <cellStyle name="Normal 18 17 11 2 3" xfId="2913"/>
    <cellStyle name="Normal 18 17 11 2 4" xfId="21639"/>
    <cellStyle name="Normal 18 17 11 2 5" xfId="23967"/>
    <cellStyle name="Normal 18 17 11 3" xfId="1581"/>
    <cellStyle name="Normal 18 17 11 4" xfId="3536"/>
    <cellStyle name="Normal 18 17 11 4 2" xfId="5834"/>
    <cellStyle name="Normal 18 17 11 4 2 2" xfId="7975"/>
    <cellStyle name="Normal 18 17 11 4 2 2 2" xfId="14392"/>
    <cellStyle name="Normal 18 17 11 4 2 2 2 2" xfId="32886"/>
    <cellStyle name="Normal 18 17 11 4 2 2 2 3" xfId="48217"/>
    <cellStyle name="Normal 18 17 11 4 2 2 3" xfId="14391"/>
    <cellStyle name="Normal 18 17 11 4 2 2 3 2" xfId="32885"/>
    <cellStyle name="Normal 18 17 11 4 2 2 3 3" xfId="48216"/>
    <cellStyle name="Normal 18 17 11 4 2 2 4" xfId="26491"/>
    <cellStyle name="Normal 18 17 11 4 2 2 5" xfId="41846"/>
    <cellStyle name="Normal 18 17 11 4 2 3" xfId="14393"/>
    <cellStyle name="Normal 18 17 11 4 2 3 2" xfId="32887"/>
    <cellStyle name="Normal 18 17 11 4 2 3 3" xfId="48218"/>
    <cellStyle name="Normal 18 17 11 4 2 4" xfId="14390"/>
    <cellStyle name="Normal 18 17 11 4 2 4 2" xfId="32884"/>
    <cellStyle name="Normal 18 17 11 4 2 4 3" xfId="48215"/>
    <cellStyle name="Normal 18 17 11 4 2 5" xfId="24380"/>
    <cellStyle name="Normal 18 17 11 4 2 6" xfId="39760"/>
    <cellStyle name="Normal 18 17 11 4 3" xfId="7976"/>
    <cellStyle name="Normal 18 17 11 4 3 2" xfId="7977"/>
    <cellStyle name="Normal 18 17 11 4 3 2 2" xfId="14396"/>
    <cellStyle name="Normal 18 17 11 4 3 2 2 2" xfId="32890"/>
    <cellStyle name="Normal 18 17 11 4 3 2 2 3" xfId="48221"/>
    <cellStyle name="Normal 18 17 11 4 3 2 3" xfId="14395"/>
    <cellStyle name="Normal 18 17 11 4 3 2 3 2" xfId="32889"/>
    <cellStyle name="Normal 18 17 11 4 3 2 3 3" xfId="48220"/>
    <cellStyle name="Normal 18 17 11 4 3 2 4" xfId="26493"/>
    <cellStyle name="Normal 18 17 11 4 3 2 5" xfId="41848"/>
    <cellStyle name="Normal 18 17 11 4 3 3" xfId="14397"/>
    <cellStyle name="Normal 18 17 11 4 3 3 2" xfId="32891"/>
    <cellStyle name="Normal 18 17 11 4 3 3 3" xfId="48222"/>
    <cellStyle name="Normal 18 17 11 4 3 4" xfId="14394"/>
    <cellStyle name="Normal 18 17 11 4 3 4 2" xfId="32888"/>
    <cellStyle name="Normal 18 17 11 4 3 4 3" xfId="48219"/>
    <cellStyle name="Normal 18 17 11 4 3 5" xfId="26492"/>
    <cellStyle name="Normal 18 17 11 4 3 6" xfId="41847"/>
    <cellStyle name="Normal 18 17 11 4 4" xfId="7978"/>
    <cellStyle name="Normal 18 17 11 4 4 2" xfId="14399"/>
    <cellStyle name="Normal 18 17 11 4 4 2 2" xfId="32893"/>
    <cellStyle name="Normal 18 17 11 4 4 2 3" xfId="48224"/>
    <cellStyle name="Normal 18 17 11 4 4 3" xfId="14398"/>
    <cellStyle name="Normal 18 17 11 4 4 3 2" xfId="32892"/>
    <cellStyle name="Normal 18 17 11 4 4 3 3" xfId="48223"/>
    <cellStyle name="Normal 18 17 11 4 4 4" xfId="26494"/>
    <cellStyle name="Normal 18 17 11 4 4 5" xfId="41849"/>
    <cellStyle name="Normal 18 17 11 4 5" xfId="14400"/>
    <cellStyle name="Normal 18 17 11 4 5 2" xfId="32894"/>
    <cellStyle name="Normal 18 17 11 4 5 3" xfId="48225"/>
    <cellStyle name="Normal 18 17 11 4 6" xfId="14389"/>
    <cellStyle name="Normal 18 17 11 4 6 2" xfId="32883"/>
    <cellStyle name="Normal 18 17 11 4 6 3" xfId="48214"/>
    <cellStyle name="Normal 18 17 11 4 7" xfId="22744"/>
    <cellStyle name="Normal 18 17 11 4 8" xfId="20753"/>
    <cellStyle name="Normal 18 17 11 5" xfId="3911"/>
    <cellStyle name="Normal 18 17 11 5 2" xfId="6039"/>
    <cellStyle name="Normal 18 17 11 5 2 2" xfId="7979"/>
    <cellStyle name="Normal 18 17 11 5 2 2 2" xfId="14404"/>
    <cellStyle name="Normal 18 17 11 5 2 2 2 2" xfId="32898"/>
    <cellStyle name="Normal 18 17 11 5 2 2 2 3" xfId="48229"/>
    <cellStyle name="Normal 18 17 11 5 2 2 3" xfId="14403"/>
    <cellStyle name="Normal 18 17 11 5 2 2 3 2" xfId="32897"/>
    <cellStyle name="Normal 18 17 11 5 2 2 3 3" xfId="48228"/>
    <cellStyle name="Normal 18 17 11 5 2 2 4" xfId="26495"/>
    <cellStyle name="Normal 18 17 11 5 2 2 5" xfId="41850"/>
    <cellStyle name="Normal 18 17 11 5 2 3" xfId="14405"/>
    <cellStyle name="Normal 18 17 11 5 2 3 2" xfId="32899"/>
    <cellStyle name="Normal 18 17 11 5 2 3 3" xfId="48230"/>
    <cellStyle name="Normal 18 17 11 5 2 4" xfId="14402"/>
    <cellStyle name="Normal 18 17 11 5 2 4 2" xfId="32896"/>
    <cellStyle name="Normal 18 17 11 5 2 4 3" xfId="48227"/>
    <cellStyle name="Normal 18 17 11 5 2 5" xfId="24585"/>
    <cellStyle name="Normal 18 17 11 5 2 6" xfId="39965"/>
    <cellStyle name="Normal 18 17 11 5 3" xfId="7980"/>
    <cellStyle name="Normal 18 17 11 5 3 2" xfId="7981"/>
    <cellStyle name="Normal 18 17 11 5 3 2 2" xfId="14408"/>
    <cellStyle name="Normal 18 17 11 5 3 2 2 2" xfId="32902"/>
    <cellStyle name="Normal 18 17 11 5 3 2 2 3" xfId="48233"/>
    <cellStyle name="Normal 18 17 11 5 3 2 3" xfId="14407"/>
    <cellStyle name="Normal 18 17 11 5 3 2 3 2" xfId="32901"/>
    <cellStyle name="Normal 18 17 11 5 3 2 3 3" xfId="48232"/>
    <cellStyle name="Normal 18 17 11 5 3 2 4" xfId="26497"/>
    <cellStyle name="Normal 18 17 11 5 3 2 5" xfId="41852"/>
    <cellStyle name="Normal 18 17 11 5 3 3" xfId="14409"/>
    <cellStyle name="Normal 18 17 11 5 3 3 2" xfId="32903"/>
    <cellStyle name="Normal 18 17 11 5 3 3 3" xfId="48234"/>
    <cellStyle name="Normal 18 17 11 5 3 4" xfId="14406"/>
    <cellStyle name="Normal 18 17 11 5 3 4 2" xfId="32900"/>
    <cellStyle name="Normal 18 17 11 5 3 4 3" xfId="48231"/>
    <cellStyle name="Normal 18 17 11 5 3 5" xfId="26496"/>
    <cellStyle name="Normal 18 17 11 5 3 6" xfId="41851"/>
    <cellStyle name="Normal 18 17 11 5 4" xfId="7982"/>
    <cellStyle name="Normal 18 17 11 5 4 2" xfId="14411"/>
    <cellStyle name="Normal 18 17 11 5 4 2 2" xfId="32905"/>
    <cellStyle name="Normal 18 17 11 5 4 2 3" xfId="48236"/>
    <cellStyle name="Normal 18 17 11 5 4 3" xfId="14410"/>
    <cellStyle name="Normal 18 17 11 5 4 3 2" xfId="32904"/>
    <cellStyle name="Normal 18 17 11 5 4 3 3" xfId="48235"/>
    <cellStyle name="Normal 18 17 11 5 4 4" xfId="26498"/>
    <cellStyle name="Normal 18 17 11 5 4 5" xfId="41853"/>
    <cellStyle name="Normal 18 17 11 5 5" xfId="14412"/>
    <cellStyle name="Normal 18 17 11 5 5 2" xfId="32906"/>
    <cellStyle name="Normal 18 17 11 5 5 3" xfId="48237"/>
    <cellStyle name="Normal 18 17 11 5 6" xfId="14401"/>
    <cellStyle name="Normal 18 17 11 5 6 2" xfId="32895"/>
    <cellStyle name="Normal 18 17 11 5 6 3" xfId="48226"/>
    <cellStyle name="Normal 18 17 11 5 7" xfId="23098"/>
    <cellStyle name="Normal 18 17 11 5 8" xfId="39194"/>
    <cellStyle name="Normal 18 17 11 6" xfId="20196"/>
    <cellStyle name="Normal 18 17 11 6 2" xfId="38645"/>
    <cellStyle name="Normal 18 17 11 6 3" xfId="53936"/>
    <cellStyle name="Normal 18 17 11 7" xfId="21638"/>
    <cellStyle name="Normal 18 17 11 8" xfId="23968"/>
    <cellStyle name="Normal 18 17 12" xfId="1582"/>
    <cellStyle name="Normal 18 17 12 2" xfId="1583"/>
    <cellStyle name="Normal 18 17 12 2 2" xfId="20199"/>
    <cellStyle name="Normal 18 17 12 2 2 2" xfId="38648"/>
    <cellStyle name="Normal 18 17 12 2 2 3" xfId="53939"/>
    <cellStyle name="Normal 18 17 12 2 3" xfId="2914"/>
    <cellStyle name="Normal 18 17 12 2 4" xfId="21641"/>
    <cellStyle name="Normal 18 17 12 2 5" xfId="21274"/>
    <cellStyle name="Normal 18 17 12 3" xfId="1584"/>
    <cellStyle name="Normal 18 17 12 4" xfId="3535"/>
    <cellStyle name="Normal 18 17 12 4 2" xfId="5833"/>
    <cellStyle name="Normal 18 17 12 4 2 2" xfId="7983"/>
    <cellStyle name="Normal 18 17 12 4 2 2 2" xfId="14416"/>
    <cellStyle name="Normal 18 17 12 4 2 2 2 2" xfId="32910"/>
    <cellStyle name="Normal 18 17 12 4 2 2 2 3" xfId="48241"/>
    <cellStyle name="Normal 18 17 12 4 2 2 3" xfId="14415"/>
    <cellStyle name="Normal 18 17 12 4 2 2 3 2" xfId="32909"/>
    <cellStyle name="Normal 18 17 12 4 2 2 3 3" xfId="48240"/>
    <cellStyle name="Normal 18 17 12 4 2 2 4" xfId="26499"/>
    <cellStyle name="Normal 18 17 12 4 2 2 5" xfId="41854"/>
    <cellStyle name="Normal 18 17 12 4 2 3" xfId="14417"/>
    <cellStyle name="Normal 18 17 12 4 2 3 2" xfId="32911"/>
    <cellStyle name="Normal 18 17 12 4 2 3 3" xfId="48242"/>
    <cellStyle name="Normal 18 17 12 4 2 4" xfId="14414"/>
    <cellStyle name="Normal 18 17 12 4 2 4 2" xfId="32908"/>
    <cellStyle name="Normal 18 17 12 4 2 4 3" xfId="48239"/>
    <cellStyle name="Normal 18 17 12 4 2 5" xfId="24379"/>
    <cellStyle name="Normal 18 17 12 4 2 6" xfId="39759"/>
    <cellStyle name="Normal 18 17 12 4 3" xfId="7984"/>
    <cellStyle name="Normal 18 17 12 4 3 2" xfId="7985"/>
    <cellStyle name="Normal 18 17 12 4 3 2 2" xfId="14420"/>
    <cellStyle name="Normal 18 17 12 4 3 2 2 2" xfId="32914"/>
    <cellStyle name="Normal 18 17 12 4 3 2 2 3" xfId="48245"/>
    <cellStyle name="Normal 18 17 12 4 3 2 3" xfId="14419"/>
    <cellStyle name="Normal 18 17 12 4 3 2 3 2" xfId="32913"/>
    <cellStyle name="Normal 18 17 12 4 3 2 3 3" xfId="48244"/>
    <cellStyle name="Normal 18 17 12 4 3 2 4" xfId="26501"/>
    <cellStyle name="Normal 18 17 12 4 3 2 5" xfId="41856"/>
    <cellStyle name="Normal 18 17 12 4 3 3" xfId="14421"/>
    <cellStyle name="Normal 18 17 12 4 3 3 2" xfId="32915"/>
    <cellStyle name="Normal 18 17 12 4 3 3 3" xfId="48246"/>
    <cellStyle name="Normal 18 17 12 4 3 4" xfId="14418"/>
    <cellStyle name="Normal 18 17 12 4 3 4 2" xfId="32912"/>
    <cellStyle name="Normal 18 17 12 4 3 4 3" xfId="48243"/>
    <cellStyle name="Normal 18 17 12 4 3 5" xfId="26500"/>
    <cellStyle name="Normal 18 17 12 4 3 6" xfId="41855"/>
    <cellStyle name="Normal 18 17 12 4 4" xfId="7986"/>
    <cellStyle name="Normal 18 17 12 4 4 2" xfId="14423"/>
    <cellStyle name="Normal 18 17 12 4 4 2 2" xfId="32917"/>
    <cellStyle name="Normal 18 17 12 4 4 2 3" xfId="48248"/>
    <cellStyle name="Normal 18 17 12 4 4 3" xfId="14422"/>
    <cellStyle name="Normal 18 17 12 4 4 3 2" xfId="32916"/>
    <cellStyle name="Normal 18 17 12 4 4 3 3" xfId="48247"/>
    <cellStyle name="Normal 18 17 12 4 4 4" xfId="26502"/>
    <cellStyle name="Normal 18 17 12 4 4 5" xfId="41857"/>
    <cellStyle name="Normal 18 17 12 4 5" xfId="14424"/>
    <cellStyle name="Normal 18 17 12 4 5 2" xfId="32918"/>
    <cellStyle name="Normal 18 17 12 4 5 3" xfId="48249"/>
    <cellStyle name="Normal 18 17 12 4 6" xfId="14413"/>
    <cellStyle name="Normal 18 17 12 4 6 2" xfId="32907"/>
    <cellStyle name="Normal 18 17 12 4 6 3" xfId="48238"/>
    <cellStyle name="Normal 18 17 12 4 7" xfId="22743"/>
    <cellStyle name="Normal 18 17 12 4 8" xfId="23468"/>
    <cellStyle name="Normal 18 17 12 5" xfId="3912"/>
    <cellStyle name="Normal 18 17 12 5 2" xfId="6040"/>
    <cellStyle name="Normal 18 17 12 5 2 2" xfId="7987"/>
    <cellStyle name="Normal 18 17 12 5 2 2 2" xfId="14428"/>
    <cellStyle name="Normal 18 17 12 5 2 2 2 2" xfId="32922"/>
    <cellStyle name="Normal 18 17 12 5 2 2 2 3" xfId="48253"/>
    <cellStyle name="Normal 18 17 12 5 2 2 3" xfId="14427"/>
    <cellStyle name="Normal 18 17 12 5 2 2 3 2" xfId="32921"/>
    <cellStyle name="Normal 18 17 12 5 2 2 3 3" xfId="48252"/>
    <cellStyle name="Normal 18 17 12 5 2 2 4" xfId="26503"/>
    <cellStyle name="Normal 18 17 12 5 2 2 5" xfId="41858"/>
    <cellStyle name="Normal 18 17 12 5 2 3" xfId="14429"/>
    <cellStyle name="Normal 18 17 12 5 2 3 2" xfId="32923"/>
    <cellStyle name="Normal 18 17 12 5 2 3 3" xfId="48254"/>
    <cellStyle name="Normal 18 17 12 5 2 4" xfId="14426"/>
    <cellStyle name="Normal 18 17 12 5 2 4 2" xfId="32920"/>
    <cellStyle name="Normal 18 17 12 5 2 4 3" xfId="48251"/>
    <cellStyle name="Normal 18 17 12 5 2 5" xfId="24586"/>
    <cellStyle name="Normal 18 17 12 5 2 6" xfId="39966"/>
    <cellStyle name="Normal 18 17 12 5 3" xfId="7988"/>
    <cellStyle name="Normal 18 17 12 5 3 2" xfId="7989"/>
    <cellStyle name="Normal 18 17 12 5 3 2 2" xfId="14432"/>
    <cellStyle name="Normal 18 17 12 5 3 2 2 2" xfId="32926"/>
    <cellStyle name="Normal 18 17 12 5 3 2 2 3" xfId="48257"/>
    <cellStyle name="Normal 18 17 12 5 3 2 3" xfId="14431"/>
    <cellStyle name="Normal 18 17 12 5 3 2 3 2" xfId="32925"/>
    <cellStyle name="Normal 18 17 12 5 3 2 3 3" xfId="48256"/>
    <cellStyle name="Normal 18 17 12 5 3 2 4" xfId="26505"/>
    <cellStyle name="Normal 18 17 12 5 3 2 5" xfId="41860"/>
    <cellStyle name="Normal 18 17 12 5 3 3" xfId="14433"/>
    <cellStyle name="Normal 18 17 12 5 3 3 2" xfId="32927"/>
    <cellStyle name="Normal 18 17 12 5 3 3 3" xfId="48258"/>
    <cellStyle name="Normal 18 17 12 5 3 4" xfId="14430"/>
    <cellStyle name="Normal 18 17 12 5 3 4 2" xfId="32924"/>
    <cellStyle name="Normal 18 17 12 5 3 4 3" xfId="48255"/>
    <cellStyle name="Normal 18 17 12 5 3 5" xfId="26504"/>
    <cellStyle name="Normal 18 17 12 5 3 6" xfId="41859"/>
    <cellStyle name="Normal 18 17 12 5 4" xfId="7990"/>
    <cellStyle name="Normal 18 17 12 5 4 2" xfId="14435"/>
    <cellStyle name="Normal 18 17 12 5 4 2 2" xfId="32929"/>
    <cellStyle name="Normal 18 17 12 5 4 2 3" xfId="48260"/>
    <cellStyle name="Normal 18 17 12 5 4 3" xfId="14434"/>
    <cellStyle name="Normal 18 17 12 5 4 3 2" xfId="32928"/>
    <cellStyle name="Normal 18 17 12 5 4 3 3" xfId="48259"/>
    <cellStyle name="Normal 18 17 12 5 4 4" xfId="26506"/>
    <cellStyle name="Normal 18 17 12 5 4 5" xfId="41861"/>
    <cellStyle name="Normal 18 17 12 5 5" xfId="14436"/>
    <cellStyle name="Normal 18 17 12 5 5 2" xfId="32930"/>
    <cellStyle name="Normal 18 17 12 5 5 3" xfId="48261"/>
    <cellStyle name="Normal 18 17 12 5 6" xfId="14425"/>
    <cellStyle name="Normal 18 17 12 5 6 2" xfId="32919"/>
    <cellStyle name="Normal 18 17 12 5 6 3" xfId="48250"/>
    <cellStyle name="Normal 18 17 12 5 7" xfId="23099"/>
    <cellStyle name="Normal 18 17 12 5 8" xfId="39195"/>
    <cellStyle name="Normal 18 17 12 6" xfId="20198"/>
    <cellStyle name="Normal 18 17 12 6 2" xfId="38647"/>
    <cellStyle name="Normal 18 17 12 6 3" xfId="53938"/>
    <cellStyle name="Normal 18 17 12 7" xfId="21640"/>
    <cellStyle name="Normal 18 17 12 8" xfId="21275"/>
    <cellStyle name="Normal 18 17 13" xfId="1585"/>
    <cellStyle name="Normal 18 17 13 2" xfId="1586"/>
    <cellStyle name="Normal 18 17 13 2 2" xfId="20201"/>
    <cellStyle name="Normal 18 17 13 2 2 2" xfId="38650"/>
    <cellStyle name="Normal 18 17 13 2 2 3" xfId="53941"/>
    <cellStyle name="Normal 18 17 13 2 3" xfId="2915"/>
    <cellStyle name="Normal 18 17 13 2 4" xfId="21643"/>
    <cellStyle name="Normal 18 17 13 2 5" xfId="21272"/>
    <cellStyle name="Normal 18 17 13 3" xfId="1587"/>
    <cellStyle name="Normal 18 17 13 4" xfId="3534"/>
    <cellStyle name="Normal 18 17 13 4 2" xfId="5832"/>
    <cellStyle name="Normal 18 17 13 4 2 2" xfId="7991"/>
    <cellStyle name="Normal 18 17 13 4 2 2 2" xfId="14440"/>
    <cellStyle name="Normal 18 17 13 4 2 2 2 2" xfId="32934"/>
    <cellStyle name="Normal 18 17 13 4 2 2 2 3" xfId="48265"/>
    <cellStyle name="Normal 18 17 13 4 2 2 3" xfId="14439"/>
    <cellStyle name="Normal 18 17 13 4 2 2 3 2" xfId="32933"/>
    <cellStyle name="Normal 18 17 13 4 2 2 3 3" xfId="48264"/>
    <cellStyle name="Normal 18 17 13 4 2 2 4" xfId="26507"/>
    <cellStyle name="Normal 18 17 13 4 2 2 5" xfId="41862"/>
    <cellStyle name="Normal 18 17 13 4 2 3" xfId="14441"/>
    <cellStyle name="Normal 18 17 13 4 2 3 2" xfId="32935"/>
    <cellStyle name="Normal 18 17 13 4 2 3 3" xfId="48266"/>
    <cellStyle name="Normal 18 17 13 4 2 4" xfId="14438"/>
    <cellStyle name="Normal 18 17 13 4 2 4 2" xfId="32932"/>
    <cellStyle name="Normal 18 17 13 4 2 4 3" xfId="48263"/>
    <cellStyle name="Normal 18 17 13 4 2 5" xfId="24378"/>
    <cellStyle name="Normal 18 17 13 4 2 6" xfId="39758"/>
    <cellStyle name="Normal 18 17 13 4 3" xfId="7992"/>
    <cellStyle name="Normal 18 17 13 4 3 2" xfId="7993"/>
    <cellStyle name="Normal 18 17 13 4 3 2 2" xfId="14444"/>
    <cellStyle name="Normal 18 17 13 4 3 2 2 2" xfId="32938"/>
    <cellStyle name="Normal 18 17 13 4 3 2 2 3" xfId="48269"/>
    <cellStyle name="Normal 18 17 13 4 3 2 3" xfId="14443"/>
    <cellStyle name="Normal 18 17 13 4 3 2 3 2" xfId="32937"/>
    <cellStyle name="Normal 18 17 13 4 3 2 3 3" xfId="48268"/>
    <cellStyle name="Normal 18 17 13 4 3 2 4" xfId="26509"/>
    <cellStyle name="Normal 18 17 13 4 3 2 5" xfId="41864"/>
    <cellStyle name="Normal 18 17 13 4 3 3" xfId="14445"/>
    <cellStyle name="Normal 18 17 13 4 3 3 2" xfId="32939"/>
    <cellStyle name="Normal 18 17 13 4 3 3 3" xfId="48270"/>
    <cellStyle name="Normal 18 17 13 4 3 4" xfId="14442"/>
    <cellStyle name="Normal 18 17 13 4 3 4 2" xfId="32936"/>
    <cellStyle name="Normal 18 17 13 4 3 4 3" xfId="48267"/>
    <cellStyle name="Normal 18 17 13 4 3 5" xfId="26508"/>
    <cellStyle name="Normal 18 17 13 4 3 6" xfId="41863"/>
    <cellStyle name="Normal 18 17 13 4 4" xfId="7994"/>
    <cellStyle name="Normal 18 17 13 4 4 2" xfId="14447"/>
    <cellStyle name="Normal 18 17 13 4 4 2 2" xfId="32941"/>
    <cellStyle name="Normal 18 17 13 4 4 2 3" xfId="48272"/>
    <cellStyle name="Normal 18 17 13 4 4 3" xfId="14446"/>
    <cellStyle name="Normal 18 17 13 4 4 3 2" xfId="32940"/>
    <cellStyle name="Normal 18 17 13 4 4 3 3" xfId="48271"/>
    <cellStyle name="Normal 18 17 13 4 4 4" xfId="26510"/>
    <cellStyle name="Normal 18 17 13 4 4 5" xfId="41865"/>
    <cellStyle name="Normal 18 17 13 4 5" xfId="14448"/>
    <cellStyle name="Normal 18 17 13 4 5 2" xfId="32942"/>
    <cellStyle name="Normal 18 17 13 4 5 3" xfId="48273"/>
    <cellStyle name="Normal 18 17 13 4 6" xfId="14437"/>
    <cellStyle name="Normal 18 17 13 4 6 2" xfId="32931"/>
    <cellStyle name="Normal 18 17 13 4 6 3" xfId="48262"/>
    <cellStyle name="Normal 18 17 13 4 7" xfId="22742"/>
    <cellStyle name="Normal 18 17 13 4 8" xfId="23469"/>
    <cellStyle name="Normal 18 17 13 5" xfId="3913"/>
    <cellStyle name="Normal 18 17 13 5 2" xfId="6041"/>
    <cellStyle name="Normal 18 17 13 5 2 2" xfId="7995"/>
    <cellStyle name="Normal 18 17 13 5 2 2 2" xfId="14452"/>
    <cellStyle name="Normal 18 17 13 5 2 2 2 2" xfId="32946"/>
    <cellStyle name="Normal 18 17 13 5 2 2 2 3" xfId="48277"/>
    <cellStyle name="Normal 18 17 13 5 2 2 3" xfId="14451"/>
    <cellStyle name="Normal 18 17 13 5 2 2 3 2" xfId="32945"/>
    <cellStyle name="Normal 18 17 13 5 2 2 3 3" xfId="48276"/>
    <cellStyle name="Normal 18 17 13 5 2 2 4" xfId="26511"/>
    <cellStyle name="Normal 18 17 13 5 2 2 5" xfId="41866"/>
    <cellStyle name="Normal 18 17 13 5 2 3" xfId="14453"/>
    <cellStyle name="Normal 18 17 13 5 2 3 2" xfId="32947"/>
    <cellStyle name="Normal 18 17 13 5 2 3 3" xfId="48278"/>
    <cellStyle name="Normal 18 17 13 5 2 4" xfId="14450"/>
    <cellStyle name="Normal 18 17 13 5 2 4 2" xfId="32944"/>
    <cellStyle name="Normal 18 17 13 5 2 4 3" xfId="48275"/>
    <cellStyle name="Normal 18 17 13 5 2 5" xfId="24587"/>
    <cellStyle name="Normal 18 17 13 5 2 6" xfId="39967"/>
    <cellStyle name="Normal 18 17 13 5 3" xfId="7996"/>
    <cellStyle name="Normal 18 17 13 5 3 2" xfId="7997"/>
    <cellStyle name="Normal 18 17 13 5 3 2 2" xfId="14456"/>
    <cellStyle name="Normal 18 17 13 5 3 2 2 2" xfId="32950"/>
    <cellStyle name="Normal 18 17 13 5 3 2 2 3" xfId="48281"/>
    <cellStyle name="Normal 18 17 13 5 3 2 3" xfId="14455"/>
    <cellStyle name="Normal 18 17 13 5 3 2 3 2" xfId="32949"/>
    <cellStyle name="Normal 18 17 13 5 3 2 3 3" xfId="48280"/>
    <cellStyle name="Normal 18 17 13 5 3 2 4" xfId="26513"/>
    <cellStyle name="Normal 18 17 13 5 3 2 5" xfId="41868"/>
    <cellStyle name="Normal 18 17 13 5 3 3" xfId="14457"/>
    <cellStyle name="Normal 18 17 13 5 3 3 2" xfId="32951"/>
    <cellStyle name="Normal 18 17 13 5 3 3 3" xfId="48282"/>
    <cellStyle name="Normal 18 17 13 5 3 4" xfId="14454"/>
    <cellStyle name="Normal 18 17 13 5 3 4 2" xfId="32948"/>
    <cellStyle name="Normal 18 17 13 5 3 4 3" xfId="48279"/>
    <cellStyle name="Normal 18 17 13 5 3 5" xfId="26512"/>
    <cellStyle name="Normal 18 17 13 5 3 6" xfId="41867"/>
    <cellStyle name="Normal 18 17 13 5 4" xfId="7998"/>
    <cellStyle name="Normal 18 17 13 5 4 2" xfId="14459"/>
    <cellStyle name="Normal 18 17 13 5 4 2 2" xfId="32953"/>
    <cellStyle name="Normal 18 17 13 5 4 2 3" xfId="48284"/>
    <cellStyle name="Normal 18 17 13 5 4 3" xfId="14458"/>
    <cellStyle name="Normal 18 17 13 5 4 3 2" xfId="32952"/>
    <cellStyle name="Normal 18 17 13 5 4 3 3" xfId="48283"/>
    <cellStyle name="Normal 18 17 13 5 4 4" xfId="26514"/>
    <cellStyle name="Normal 18 17 13 5 4 5" xfId="41869"/>
    <cellStyle name="Normal 18 17 13 5 5" xfId="14460"/>
    <cellStyle name="Normal 18 17 13 5 5 2" xfId="32954"/>
    <cellStyle name="Normal 18 17 13 5 5 3" xfId="48285"/>
    <cellStyle name="Normal 18 17 13 5 6" xfId="14449"/>
    <cellStyle name="Normal 18 17 13 5 6 2" xfId="32943"/>
    <cellStyle name="Normal 18 17 13 5 6 3" xfId="48274"/>
    <cellStyle name="Normal 18 17 13 5 7" xfId="23100"/>
    <cellStyle name="Normal 18 17 13 5 8" xfId="39196"/>
    <cellStyle name="Normal 18 17 13 6" xfId="20200"/>
    <cellStyle name="Normal 18 17 13 6 2" xfId="38649"/>
    <cellStyle name="Normal 18 17 13 6 3" xfId="53940"/>
    <cellStyle name="Normal 18 17 13 7" xfId="21642"/>
    <cellStyle name="Normal 18 17 13 8" xfId="21273"/>
    <cellStyle name="Normal 18 17 14" xfId="1588"/>
    <cellStyle name="Normal 18 17 14 2" xfId="1589"/>
    <cellStyle name="Normal 18 17 14 2 2" xfId="20203"/>
    <cellStyle name="Normal 18 17 14 2 2 2" xfId="38652"/>
    <cellStyle name="Normal 18 17 14 2 2 3" xfId="53943"/>
    <cellStyle name="Normal 18 17 14 2 3" xfId="2916"/>
    <cellStyle name="Normal 18 17 14 2 4" xfId="21645"/>
    <cellStyle name="Normal 18 17 14 2 5" xfId="21270"/>
    <cellStyle name="Normal 18 17 14 3" xfId="1590"/>
    <cellStyle name="Normal 18 17 14 4" xfId="3533"/>
    <cellStyle name="Normal 18 17 14 4 2" xfId="5831"/>
    <cellStyle name="Normal 18 17 14 4 2 2" xfId="7999"/>
    <cellStyle name="Normal 18 17 14 4 2 2 2" xfId="14464"/>
    <cellStyle name="Normal 18 17 14 4 2 2 2 2" xfId="32958"/>
    <cellStyle name="Normal 18 17 14 4 2 2 2 3" xfId="48289"/>
    <cellStyle name="Normal 18 17 14 4 2 2 3" xfId="14463"/>
    <cellStyle name="Normal 18 17 14 4 2 2 3 2" xfId="32957"/>
    <cellStyle name="Normal 18 17 14 4 2 2 3 3" xfId="48288"/>
    <cellStyle name="Normal 18 17 14 4 2 2 4" xfId="26515"/>
    <cellStyle name="Normal 18 17 14 4 2 2 5" xfId="41870"/>
    <cellStyle name="Normal 18 17 14 4 2 3" xfId="14465"/>
    <cellStyle name="Normal 18 17 14 4 2 3 2" xfId="32959"/>
    <cellStyle name="Normal 18 17 14 4 2 3 3" xfId="48290"/>
    <cellStyle name="Normal 18 17 14 4 2 4" xfId="14462"/>
    <cellStyle name="Normal 18 17 14 4 2 4 2" xfId="32956"/>
    <cellStyle name="Normal 18 17 14 4 2 4 3" xfId="48287"/>
    <cellStyle name="Normal 18 17 14 4 2 5" xfId="24377"/>
    <cellStyle name="Normal 18 17 14 4 2 6" xfId="39757"/>
    <cellStyle name="Normal 18 17 14 4 3" xfId="8000"/>
    <cellStyle name="Normal 18 17 14 4 3 2" xfId="8001"/>
    <cellStyle name="Normal 18 17 14 4 3 2 2" xfId="14468"/>
    <cellStyle name="Normal 18 17 14 4 3 2 2 2" xfId="32962"/>
    <cellStyle name="Normal 18 17 14 4 3 2 2 3" xfId="48293"/>
    <cellStyle name="Normal 18 17 14 4 3 2 3" xfId="14467"/>
    <cellStyle name="Normal 18 17 14 4 3 2 3 2" xfId="32961"/>
    <cellStyle name="Normal 18 17 14 4 3 2 3 3" xfId="48292"/>
    <cellStyle name="Normal 18 17 14 4 3 2 4" xfId="26517"/>
    <cellStyle name="Normal 18 17 14 4 3 2 5" xfId="41872"/>
    <cellStyle name="Normal 18 17 14 4 3 3" xfId="14469"/>
    <cellStyle name="Normal 18 17 14 4 3 3 2" xfId="32963"/>
    <cellStyle name="Normal 18 17 14 4 3 3 3" xfId="48294"/>
    <cellStyle name="Normal 18 17 14 4 3 4" xfId="14466"/>
    <cellStyle name="Normal 18 17 14 4 3 4 2" xfId="32960"/>
    <cellStyle name="Normal 18 17 14 4 3 4 3" xfId="48291"/>
    <cellStyle name="Normal 18 17 14 4 3 5" xfId="26516"/>
    <cellStyle name="Normal 18 17 14 4 3 6" xfId="41871"/>
    <cellStyle name="Normal 18 17 14 4 4" xfId="8002"/>
    <cellStyle name="Normal 18 17 14 4 4 2" xfId="14471"/>
    <cellStyle name="Normal 18 17 14 4 4 2 2" xfId="32965"/>
    <cellStyle name="Normal 18 17 14 4 4 2 3" xfId="48296"/>
    <cellStyle name="Normal 18 17 14 4 4 3" xfId="14470"/>
    <cellStyle name="Normal 18 17 14 4 4 3 2" xfId="32964"/>
    <cellStyle name="Normal 18 17 14 4 4 3 3" xfId="48295"/>
    <cellStyle name="Normal 18 17 14 4 4 4" xfId="26518"/>
    <cellStyle name="Normal 18 17 14 4 4 5" xfId="41873"/>
    <cellStyle name="Normal 18 17 14 4 5" xfId="14472"/>
    <cellStyle name="Normal 18 17 14 4 5 2" xfId="32966"/>
    <cellStyle name="Normal 18 17 14 4 5 3" xfId="48297"/>
    <cellStyle name="Normal 18 17 14 4 6" xfId="14461"/>
    <cellStyle name="Normal 18 17 14 4 6 2" xfId="32955"/>
    <cellStyle name="Normal 18 17 14 4 6 3" xfId="48286"/>
    <cellStyle name="Normal 18 17 14 4 7" xfId="22741"/>
    <cellStyle name="Normal 18 17 14 4 8" xfId="23470"/>
    <cellStyle name="Normal 18 17 14 5" xfId="3914"/>
    <cellStyle name="Normal 18 17 14 5 2" xfId="6042"/>
    <cellStyle name="Normal 18 17 14 5 2 2" xfId="8003"/>
    <cellStyle name="Normal 18 17 14 5 2 2 2" xfId="14476"/>
    <cellStyle name="Normal 18 17 14 5 2 2 2 2" xfId="32970"/>
    <cellStyle name="Normal 18 17 14 5 2 2 2 3" xfId="48301"/>
    <cellStyle name="Normal 18 17 14 5 2 2 3" xfId="14475"/>
    <cellStyle name="Normal 18 17 14 5 2 2 3 2" xfId="32969"/>
    <cellStyle name="Normal 18 17 14 5 2 2 3 3" xfId="48300"/>
    <cellStyle name="Normal 18 17 14 5 2 2 4" xfId="26519"/>
    <cellStyle name="Normal 18 17 14 5 2 2 5" xfId="41874"/>
    <cellStyle name="Normal 18 17 14 5 2 3" xfId="14477"/>
    <cellStyle name="Normal 18 17 14 5 2 3 2" xfId="32971"/>
    <cellStyle name="Normal 18 17 14 5 2 3 3" xfId="48302"/>
    <cellStyle name="Normal 18 17 14 5 2 4" xfId="14474"/>
    <cellStyle name="Normal 18 17 14 5 2 4 2" xfId="32968"/>
    <cellStyle name="Normal 18 17 14 5 2 4 3" xfId="48299"/>
    <cellStyle name="Normal 18 17 14 5 2 5" xfId="24588"/>
    <cellStyle name="Normal 18 17 14 5 2 6" xfId="39968"/>
    <cellStyle name="Normal 18 17 14 5 3" xfId="8004"/>
    <cellStyle name="Normal 18 17 14 5 3 2" xfId="8005"/>
    <cellStyle name="Normal 18 17 14 5 3 2 2" xfId="14480"/>
    <cellStyle name="Normal 18 17 14 5 3 2 2 2" xfId="32974"/>
    <cellStyle name="Normal 18 17 14 5 3 2 2 3" xfId="48305"/>
    <cellStyle name="Normal 18 17 14 5 3 2 3" xfId="14479"/>
    <cellStyle name="Normal 18 17 14 5 3 2 3 2" xfId="32973"/>
    <cellStyle name="Normal 18 17 14 5 3 2 3 3" xfId="48304"/>
    <cellStyle name="Normal 18 17 14 5 3 2 4" xfId="26521"/>
    <cellStyle name="Normal 18 17 14 5 3 2 5" xfId="41876"/>
    <cellStyle name="Normal 18 17 14 5 3 3" xfId="14481"/>
    <cellStyle name="Normal 18 17 14 5 3 3 2" xfId="32975"/>
    <cellStyle name="Normal 18 17 14 5 3 3 3" xfId="48306"/>
    <cellStyle name="Normal 18 17 14 5 3 4" xfId="14478"/>
    <cellStyle name="Normal 18 17 14 5 3 4 2" xfId="32972"/>
    <cellStyle name="Normal 18 17 14 5 3 4 3" xfId="48303"/>
    <cellStyle name="Normal 18 17 14 5 3 5" xfId="26520"/>
    <cellStyle name="Normal 18 17 14 5 3 6" xfId="41875"/>
    <cellStyle name="Normal 18 17 14 5 4" xfId="8006"/>
    <cellStyle name="Normal 18 17 14 5 4 2" xfId="14483"/>
    <cellStyle name="Normal 18 17 14 5 4 2 2" xfId="32977"/>
    <cellStyle name="Normal 18 17 14 5 4 2 3" xfId="48308"/>
    <cellStyle name="Normal 18 17 14 5 4 3" xfId="14482"/>
    <cellStyle name="Normal 18 17 14 5 4 3 2" xfId="32976"/>
    <cellStyle name="Normal 18 17 14 5 4 3 3" xfId="48307"/>
    <cellStyle name="Normal 18 17 14 5 4 4" xfId="26522"/>
    <cellStyle name="Normal 18 17 14 5 4 5" xfId="41877"/>
    <cellStyle name="Normal 18 17 14 5 5" xfId="14484"/>
    <cellStyle name="Normal 18 17 14 5 5 2" xfId="32978"/>
    <cellStyle name="Normal 18 17 14 5 5 3" xfId="48309"/>
    <cellStyle name="Normal 18 17 14 5 6" xfId="14473"/>
    <cellStyle name="Normal 18 17 14 5 6 2" xfId="32967"/>
    <cellStyle name="Normal 18 17 14 5 6 3" xfId="48298"/>
    <cellStyle name="Normal 18 17 14 5 7" xfId="23101"/>
    <cellStyle name="Normal 18 17 14 5 8" xfId="39197"/>
    <cellStyle name="Normal 18 17 14 6" xfId="20202"/>
    <cellStyle name="Normal 18 17 14 6 2" xfId="38651"/>
    <cellStyle name="Normal 18 17 14 6 3" xfId="53942"/>
    <cellStyle name="Normal 18 17 14 7" xfId="21644"/>
    <cellStyle name="Normal 18 17 14 8" xfId="21271"/>
    <cellStyle name="Normal 18 17 15" xfId="1591"/>
    <cellStyle name="Normal 18 17 15 2" xfId="1592"/>
    <cellStyle name="Normal 18 17 15 2 2" xfId="20205"/>
    <cellStyle name="Normal 18 17 15 2 2 2" xfId="38654"/>
    <cellStyle name="Normal 18 17 15 2 2 3" xfId="53945"/>
    <cellStyle name="Normal 18 17 15 2 3" xfId="2917"/>
    <cellStyle name="Normal 18 17 15 2 4" xfId="21647"/>
    <cellStyle name="Normal 18 17 15 2 5" xfId="21268"/>
    <cellStyle name="Normal 18 17 15 3" xfId="1593"/>
    <cellStyle name="Normal 18 17 15 4" xfId="3532"/>
    <cellStyle name="Normal 18 17 15 4 2" xfId="5830"/>
    <cellStyle name="Normal 18 17 15 4 2 2" xfId="8007"/>
    <cellStyle name="Normal 18 17 15 4 2 2 2" xfId="14488"/>
    <cellStyle name="Normal 18 17 15 4 2 2 2 2" xfId="32982"/>
    <cellStyle name="Normal 18 17 15 4 2 2 2 3" xfId="48313"/>
    <cellStyle name="Normal 18 17 15 4 2 2 3" xfId="14487"/>
    <cellStyle name="Normal 18 17 15 4 2 2 3 2" xfId="32981"/>
    <cellStyle name="Normal 18 17 15 4 2 2 3 3" xfId="48312"/>
    <cellStyle name="Normal 18 17 15 4 2 2 4" xfId="26523"/>
    <cellStyle name="Normal 18 17 15 4 2 2 5" xfId="41878"/>
    <cellStyle name="Normal 18 17 15 4 2 3" xfId="14489"/>
    <cellStyle name="Normal 18 17 15 4 2 3 2" xfId="32983"/>
    <cellStyle name="Normal 18 17 15 4 2 3 3" xfId="48314"/>
    <cellStyle name="Normal 18 17 15 4 2 4" xfId="14486"/>
    <cellStyle name="Normal 18 17 15 4 2 4 2" xfId="32980"/>
    <cellStyle name="Normal 18 17 15 4 2 4 3" xfId="48311"/>
    <cellStyle name="Normal 18 17 15 4 2 5" xfId="24376"/>
    <cellStyle name="Normal 18 17 15 4 2 6" xfId="39756"/>
    <cellStyle name="Normal 18 17 15 4 3" xfId="8008"/>
    <cellStyle name="Normal 18 17 15 4 3 2" xfId="8009"/>
    <cellStyle name="Normal 18 17 15 4 3 2 2" xfId="14492"/>
    <cellStyle name="Normal 18 17 15 4 3 2 2 2" xfId="32986"/>
    <cellStyle name="Normal 18 17 15 4 3 2 2 3" xfId="48317"/>
    <cellStyle name="Normal 18 17 15 4 3 2 3" xfId="14491"/>
    <cellStyle name="Normal 18 17 15 4 3 2 3 2" xfId="32985"/>
    <cellStyle name="Normal 18 17 15 4 3 2 3 3" xfId="48316"/>
    <cellStyle name="Normal 18 17 15 4 3 2 4" xfId="26525"/>
    <cellStyle name="Normal 18 17 15 4 3 2 5" xfId="41880"/>
    <cellStyle name="Normal 18 17 15 4 3 3" xfId="14493"/>
    <cellStyle name="Normal 18 17 15 4 3 3 2" xfId="32987"/>
    <cellStyle name="Normal 18 17 15 4 3 3 3" xfId="48318"/>
    <cellStyle name="Normal 18 17 15 4 3 4" xfId="14490"/>
    <cellStyle name="Normal 18 17 15 4 3 4 2" xfId="32984"/>
    <cellStyle name="Normal 18 17 15 4 3 4 3" xfId="48315"/>
    <cellStyle name="Normal 18 17 15 4 3 5" xfId="26524"/>
    <cellStyle name="Normal 18 17 15 4 3 6" xfId="41879"/>
    <cellStyle name="Normal 18 17 15 4 4" xfId="8010"/>
    <cellStyle name="Normal 18 17 15 4 4 2" xfId="14495"/>
    <cellStyle name="Normal 18 17 15 4 4 2 2" xfId="32989"/>
    <cellStyle name="Normal 18 17 15 4 4 2 3" xfId="48320"/>
    <cellStyle name="Normal 18 17 15 4 4 3" xfId="14494"/>
    <cellStyle name="Normal 18 17 15 4 4 3 2" xfId="32988"/>
    <cellStyle name="Normal 18 17 15 4 4 3 3" xfId="48319"/>
    <cellStyle name="Normal 18 17 15 4 4 4" xfId="26526"/>
    <cellStyle name="Normal 18 17 15 4 4 5" xfId="41881"/>
    <cellStyle name="Normal 18 17 15 4 5" xfId="14496"/>
    <cellStyle name="Normal 18 17 15 4 5 2" xfId="32990"/>
    <cellStyle name="Normal 18 17 15 4 5 3" xfId="48321"/>
    <cellStyle name="Normal 18 17 15 4 6" xfId="14485"/>
    <cellStyle name="Normal 18 17 15 4 6 2" xfId="32979"/>
    <cellStyle name="Normal 18 17 15 4 6 3" xfId="48310"/>
    <cellStyle name="Normal 18 17 15 4 7" xfId="22740"/>
    <cellStyle name="Normal 18 17 15 4 8" xfId="23471"/>
    <cellStyle name="Normal 18 17 15 5" xfId="3915"/>
    <cellStyle name="Normal 18 17 15 5 2" xfId="6043"/>
    <cellStyle name="Normal 18 17 15 5 2 2" xfId="8011"/>
    <cellStyle name="Normal 18 17 15 5 2 2 2" xfId="14500"/>
    <cellStyle name="Normal 18 17 15 5 2 2 2 2" xfId="32994"/>
    <cellStyle name="Normal 18 17 15 5 2 2 2 3" xfId="48325"/>
    <cellStyle name="Normal 18 17 15 5 2 2 3" xfId="14499"/>
    <cellStyle name="Normal 18 17 15 5 2 2 3 2" xfId="32993"/>
    <cellStyle name="Normal 18 17 15 5 2 2 3 3" xfId="48324"/>
    <cellStyle name="Normal 18 17 15 5 2 2 4" xfId="26527"/>
    <cellStyle name="Normal 18 17 15 5 2 2 5" xfId="41882"/>
    <cellStyle name="Normal 18 17 15 5 2 3" xfId="14501"/>
    <cellStyle name="Normal 18 17 15 5 2 3 2" xfId="32995"/>
    <cellStyle name="Normal 18 17 15 5 2 3 3" xfId="48326"/>
    <cellStyle name="Normal 18 17 15 5 2 4" xfId="14498"/>
    <cellStyle name="Normal 18 17 15 5 2 4 2" xfId="32992"/>
    <cellStyle name="Normal 18 17 15 5 2 4 3" xfId="48323"/>
    <cellStyle name="Normal 18 17 15 5 2 5" xfId="24589"/>
    <cellStyle name="Normal 18 17 15 5 2 6" xfId="39969"/>
    <cellStyle name="Normal 18 17 15 5 3" xfId="8012"/>
    <cellStyle name="Normal 18 17 15 5 3 2" xfId="8013"/>
    <cellStyle name="Normal 18 17 15 5 3 2 2" xfId="14504"/>
    <cellStyle name="Normal 18 17 15 5 3 2 2 2" xfId="32998"/>
    <cellStyle name="Normal 18 17 15 5 3 2 2 3" xfId="48329"/>
    <cellStyle name="Normal 18 17 15 5 3 2 3" xfId="14503"/>
    <cellStyle name="Normal 18 17 15 5 3 2 3 2" xfId="32997"/>
    <cellStyle name="Normal 18 17 15 5 3 2 3 3" xfId="48328"/>
    <cellStyle name="Normal 18 17 15 5 3 2 4" xfId="26529"/>
    <cellStyle name="Normal 18 17 15 5 3 2 5" xfId="41884"/>
    <cellStyle name="Normal 18 17 15 5 3 3" xfId="14505"/>
    <cellStyle name="Normal 18 17 15 5 3 3 2" xfId="32999"/>
    <cellStyle name="Normal 18 17 15 5 3 3 3" xfId="48330"/>
    <cellStyle name="Normal 18 17 15 5 3 4" xfId="14502"/>
    <cellStyle name="Normal 18 17 15 5 3 4 2" xfId="32996"/>
    <cellStyle name="Normal 18 17 15 5 3 4 3" xfId="48327"/>
    <cellStyle name="Normal 18 17 15 5 3 5" xfId="26528"/>
    <cellStyle name="Normal 18 17 15 5 3 6" xfId="41883"/>
    <cellStyle name="Normal 18 17 15 5 4" xfId="8014"/>
    <cellStyle name="Normal 18 17 15 5 4 2" xfId="14507"/>
    <cellStyle name="Normal 18 17 15 5 4 2 2" xfId="33001"/>
    <cellStyle name="Normal 18 17 15 5 4 2 3" xfId="48332"/>
    <cellStyle name="Normal 18 17 15 5 4 3" xfId="14506"/>
    <cellStyle name="Normal 18 17 15 5 4 3 2" xfId="33000"/>
    <cellStyle name="Normal 18 17 15 5 4 3 3" xfId="48331"/>
    <cellStyle name="Normal 18 17 15 5 4 4" xfId="26530"/>
    <cellStyle name="Normal 18 17 15 5 4 5" xfId="41885"/>
    <cellStyle name="Normal 18 17 15 5 5" xfId="14508"/>
    <cellStyle name="Normal 18 17 15 5 5 2" xfId="33002"/>
    <cellStyle name="Normal 18 17 15 5 5 3" xfId="48333"/>
    <cellStyle name="Normal 18 17 15 5 6" xfId="14497"/>
    <cellStyle name="Normal 18 17 15 5 6 2" xfId="32991"/>
    <cellStyle name="Normal 18 17 15 5 6 3" xfId="48322"/>
    <cellStyle name="Normal 18 17 15 5 7" xfId="23102"/>
    <cellStyle name="Normal 18 17 15 5 8" xfId="39198"/>
    <cellStyle name="Normal 18 17 15 6" xfId="20204"/>
    <cellStyle name="Normal 18 17 15 6 2" xfId="38653"/>
    <cellStyle name="Normal 18 17 15 6 3" xfId="53944"/>
    <cellStyle name="Normal 18 17 15 7" xfId="21646"/>
    <cellStyle name="Normal 18 17 15 8" xfId="21269"/>
    <cellStyle name="Normal 18 17 16" xfId="1594"/>
    <cellStyle name="Normal 18 17 16 2" xfId="1595"/>
    <cellStyle name="Normal 18 17 16 2 2" xfId="20207"/>
    <cellStyle name="Normal 18 17 16 2 2 2" xfId="38656"/>
    <cellStyle name="Normal 18 17 16 2 2 3" xfId="53947"/>
    <cellStyle name="Normal 18 17 16 2 3" xfId="2918"/>
    <cellStyle name="Normal 18 17 16 2 4" xfId="21649"/>
    <cellStyle name="Normal 18 17 16 2 5" xfId="21266"/>
    <cellStyle name="Normal 18 17 16 3" xfId="1596"/>
    <cellStyle name="Normal 18 17 16 4" xfId="3531"/>
    <cellStyle name="Normal 18 17 16 4 2" xfId="5829"/>
    <cellStyle name="Normal 18 17 16 4 2 2" xfId="8015"/>
    <cellStyle name="Normal 18 17 16 4 2 2 2" xfId="14512"/>
    <cellStyle name="Normal 18 17 16 4 2 2 2 2" xfId="33006"/>
    <cellStyle name="Normal 18 17 16 4 2 2 2 3" xfId="48337"/>
    <cellStyle name="Normal 18 17 16 4 2 2 3" xfId="14511"/>
    <cellStyle name="Normal 18 17 16 4 2 2 3 2" xfId="33005"/>
    <cellStyle name="Normal 18 17 16 4 2 2 3 3" xfId="48336"/>
    <cellStyle name="Normal 18 17 16 4 2 2 4" xfId="26531"/>
    <cellStyle name="Normal 18 17 16 4 2 2 5" xfId="41886"/>
    <cellStyle name="Normal 18 17 16 4 2 3" xfId="14513"/>
    <cellStyle name="Normal 18 17 16 4 2 3 2" xfId="33007"/>
    <cellStyle name="Normal 18 17 16 4 2 3 3" xfId="48338"/>
    <cellStyle name="Normal 18 17 16 4 2 4" xfId="14510"/>
    <cellStyle name="Normal 18 17 16 4 2 4 2" xfId="33004"/>
    <cellStyle name="Normal 18 17 16 4 2 4 3" xfId="48335"/>
    <cellStyle name="Normal 18 17 16 4 2 5" xfId="24375"/>
    <cellStyle name="Normal 18 17 16 4 2 6" xfId="39755"/>
    <cellStyle name="Normal 18 17 16 4 3" xfId="8016"/>
    <cellStyle name="Normal 18 17 16 4 3 2" xfId="8017"/>
    <cellStyle name="Normal 18 17 16 4 3 2 2" xfId="14516"/>
    <cellStyle name="Normal 18 17 16 4 3 2 2 2" xfId="33010"/>
    <cellStyle name="Normal 18 17 16 4 3 2 2 3" xfId="48341"/>
    <cellStyle name="Normal 18 17 16 4 3 2 3" xfId="14515"/>
    <cellStyle name="Normal 18 17 16 4 3 2 3 2" xfId="33009"/>
    <cellStyle name="Normal 18 17 16 4 3 2 3 3" xfId="48340"/>
    <cellStyle name="Normal 18 17 16 4 3 2 4" xfId="26533"/>
    <cellStyle name="Normal 18 17 16 4 3 2 5" xfId="41888"/>
    <cellStyle name="Normal 18 17 16 4 3 3" xfId="14517"/>
    <cellStyle name="Normal 18 17 16 4 3 3 2" xfId="33011"/>
    <cellStyle name="Normal 18 17 16 4 3 3 3" xfId="48342"/>
    <cellStyle name="Normal 18 17 16 4 3 4" xfId="14514"/>
    <cellStyle name="Normal 18 17 16 4 3 4 2" xfId="33008"/>
    <cellStyle name="Normal 18 17 16 4 3 4 3" xfId="48339"/>
    <cellStyle name="Normal 18 17 16 4 3 5" xfId="26532"/>
    <cellStyle name="Normal 18 17 16 4 3 6" xfId="41887"/>
    <cellStyle name="Normal 18 17 16 4 4" xfId="8018"/>
    <cellStyle name="Normal 18 17 16 4 4 2" xfId="14519"/>
    <cellStyle name="Normal 18 17 16 4 4 2 2" xfId="33013"/>
    <cellStyle name="Normal 18 17 16 4 4 2 3" xfId="48344"/>
    <cellStyle name="Normal 18 17 16 4 4 3" xfId="14518"/>
    <cellStyle name="Normal 18 17 16 4 4 3 2" xfId="33012"/>
    <cellStyle name="Normal 18 17 16 4 4 3 3" xfId="48343"/>
    <cellStyle name="Normal 18 17 16 4 4 4" xfId="26534"/>
    <cellStyle name="Normal 18 17 16 4 4 5" xfId="41889"/>
    <cellStyle name="Normal 18 17 16 4 5" xfId="14520"/>
    <cellStyle name="Normal 18 17 16 4 5 2" xfId="33014"/>
    <cellStyle name="Normal 18 17 16 4 5 3" xfId="48345"/>
    <cellStyle name="Normal 18 17 16 4 6" xfId="14509"/>
    <cellStyle name="Normal 18 17 16 4 6 2" xfId="33003"/>
    <cellStyle name="Normal 18 17 16 4 6 3" xfId="48334"/>
    <cellStyle name="Normal 18 17 16 4 7" xfId="22739"/>
    <cellStyle name="Normal 18 17 16 4 8" xfId="28982"/>
    <cellStyle name="Normal 18 17 16 5" xfId="3916"/>
    <cellStyle name="Normal 18 17 16 5 2" xfId="6044"/>
    <cellStyle name="Normal 18 17 16 5 2 2" xfId="8019"/>
    <cellStyle name="Normal 18 17 16 5 2 2 2" xfId="14524"/>
    <cellStyle name="Normal 18 17 16 5 2 2 2 2" xfId="33018"/>
    <cellStyle name="Normal 18 17 16 5 2 2 2 3" xfId="48349"/>
    <cellStyle name="Normal 18 17 16 5 2 2 3" xfId="14523"/>
    <cellStyle name="Normal 18 17 16 5 2 2 3 2" xfId="33017"/>
    <cellStyle name="Normal 18 17 16 5 2 2 3 3" xfId="48348"/>
    <cellStyle name="Normal 18 17 16 5 2 2 4" xfId="26535"/>
    <cellStyle name="Normal 18 17 16 5 2 2 5" xfId="41890"/>
    <cellStyle name="Normal 18 17 16 5 2 3" xfId="14525"/>
    <cellStyle name="Normal 18 17 16 5 2 3 2" xfId="33019"/>
    <cellStyle name="Normal 18 17 16 5 2 3 3" xfId="48350"/>
    <cellStyle name="Normal 18 17 16 5 2 4" xfId="14522"/>
    <cellStyle name="Normal 18 17 16 5 2 4 2" xfId="33016"/>
    <cellStyle name="Normal 18 17 16 5 2 4 3" xfId="48347"/>
    <cellStyle name="Normal 18 17 16 5 2 5" xfId="24590"/>
    <cellStyle name="Normal 18 17 16 5 2 6" xfId="39970"/>
    <cellStyle name="Normal 18 17 16 5 3" xfId="8020"/>
    <cellStyle name="Normal 18 17 16 5 3 2" xfId="8021"/>
    <cellStyle name="Normal 18 17 16 5 3 2 2" xfId="14528"/>
    <cellStyle name="Normal 18 17 16 5 3 2 2 2" xfId="33022"/>
    <cellStyle name="Normal 18 17 16 5 3 2 2 3" xfId="48353"/>
    <cellStyle name="Normal 18 17 16 5 3 2 3" xfId="14527"/>
    <cellStyle name="Normal 18 17 16 5 3 2 3 2" xfId="33021"/>
    <cellStyle name="Normal 18 17 16 5 3 2 3 3" xfId="48352"/>
    <cellStyle name="Normal 18 17 16 5 3 2 4" xfId="26537"/>
    <cellStyle name="Normal 18 17 16 5 3 2 5" xfId="41892"/>
    <cellStyle name="Normal 18 17 16 5 3 3" xfId="14529"/>
    <cellStyle name="Normal 18 17 16 5 3 3 2" xfId="33023"/>
    <cellStyle name="Normal 18 17 16 5 3 3 3" xfId="48354"/>
    <cellStyle name="Normal 18 17 16 5 3 4" xfId="14526"/>
    <cellStyle name="Normal 18 17 16 5 3 4 2" xfId="33020"/>
    <cellStyle name="Normal 18 17 16 5 3 4 3" xfId="48351"/>
    <cellStyle name="Normal 18 17 16 5 3 5" xfId="26536"/>
    <cellStyle name="Normal 18 17 16 5 3 6" xfId="41891"/>
    <cellStyle name="Normal 18 17 16 5 4" xfId="8022"/>
    <cellStyle name="Normal 18 17 16 5 4 2" xfId="14531"/>
    <cellStyle name="Normal 18 17 16 5 4 2 2" xfId="33025"/>
    <cellStyle name="Normal 18 17 16 5 4 2 3" xfId="48356"/>
    <cellStyle name="Normal 18 17 16 5 4 3" xfId="14530"/>
    <cellStyle name="Normal 18 17 16 5 4 3 2" xfId="33024"/>
    <cellStyle name="Normal 18 17 16 5 4 3 3" xfId="48355"/>
    <cellStyle name="Normal 18 17 16 5 4 4" xfId="26538"/>
    <cellStyle name="Normal 18 17 16 5 4 5" xfId="41893"/>
    <cellStyle name="Normal 18 17 16 5 5" xfId="14532"/>
    <cellStyle name="Normal 18 17 16 5 5 2" xfId="33026"/>
    <cellStyle name="Normal 18 17 16 5 5 3" xfId="48357"/>
    <cellStyle name="Normal 18 17 16 5 6" xfId="14521"/>
    <cellStyle name="Normal 18 17 16 5 6 2" xfId="33015"/>
    <cellStyle name="Normal 18 17 16 5 6 3" xfId="48346"/>
    <cellStyle name="Normal 18 17 16 5 7" xfId="23103"/>
    <cellStyle name="Normal 18 17 16 5 8" xfId="39199"/>
    <cellStyle name="Normal 18 17 16 6" xfId="20206"/>
    <cellStyle name="Normal 18 17 16 6 2" xfId="38655"/>
    <cellStyle name="Normal 18 17 16 6 3" xfId="53946"/>
    <cellStyle name="Normal 18 17 16 7" xfId="21648"/>
    <cellStyle name="Normal 18 17 16 8" xfId="21267"/>
    <cellStyle name="Normal 18 17 17" xfId="1597"/>
    <cellStyle name="Normal 18 17 17 2" xfId="1598"/>
    <cellStyle name="Normal 18 17 17 2 2" xfId="20209"/>
    <cellStyle name="Normal 18 17 17 2 2 2" xfId="38658"/>
    <cellStyle name="Normal 18 17 17 2 2 3" xfId="53949"/>
    <cellStyle name="Normal 18 17 17 2 3" xfId="2919"/>
    <cellStyle name="Normal 18 17 17 2 4" xfId="21651"/>
    <cellStyle name="Normal 18 17 17 2 5" xfId="21264"/>
    <cellStyle name="Normal 18 17 17 3" xfId="1599"/>
    <cellStyle name="Normal 18 17 17 4" xfId="3530"/>
    <cellStyle name="Normal 18 17 17 4 2" xfId="5828"/>
    <cellStyle name="Normal 18 17 17 4 2 2" xfId="8023"/>
    <cellStyle name="Normal 18 17 17 4 2 2 2" xfId="14536"/>
    <cellStyle name="Normal 18 17 17 4 2 2 2 2" xfId="33030"/>
    <cellStyle name="Normal 18 17 17 4 2 2 2 3" xfId="48361"/>
    <cellStyle name="Normal 18 17 17 4 2 2 3" xfId="14535"/>
    <cellStyle name="Normal 18 17 17 4 2 2 3 2" xfId="33029"/>
    <cellStyle name="Normal 18 17 17 4 2 2 3 3" xfId="48360"/>
    <cellStyle name="Normal 18 17 17 4 2 2 4" xfId="26539"/>
    <cellStyle name="Normal 18 17 17 4 2 2 5" xfId="41894"/>
    <cellStyle name="Normal 18 17 17 4 2 3" xfId="14537"/>
    <cellStyle name="Normal 18 17 17 4 2 3 2" xfId="33031"/>
    <cellStyle name="Normal 18 17 17 4 2 3 3" xfId="48362"/>
    <cellStyle name="Normal 18 17 17 4 2 4" xfId="14534"/>
    <cellStyle name="Normal 18 17 17 4 2 4 2" xfId="33028"/>
    <cellStyle name="Normal 18 17 17 4 2 4 3" xfId="48359"/>
    <cellStyle name="Normal 18 17 17 4 2 5" xfId="24374"/>
    <cellStyle name="Normal 18 17 17 4 2 6" xfId="39754"/>
    <cellStyle name="Normal 18 17 17 4 3" xfId="8024"/>
    <cellStyle name="Normal 18 17 17 4 3 2" xfId="8025"/>
    <cellStyle name="Normal 18 17 17 4 3 2 2" xfId="14540"/>
    <cellStyle name="Normal 18 17 17 4 3 2 2 2" xfId="33034"/>
    <cellStyle name="Normal 18 17 17 4 3 2 2 3" xfId="48365"/>
    <cellStyle name="Normal 18 17 17 4 3 2 3" xfId="14539"/>
    <cellStyle name="Normal 18 17 17 4 3 2 3 2" xfId="33033"/>
    <cellStyle name="Normal 18 17 17 4 3 2 3 3" xfId="48364"/>
    <cellStyle name="Normal 18 17 17 4 3 2 4" xfId="26541"/>
    <cellStyle name="Normal 18 17 17 4 3 2 5" xfId="41896"/>
    <cellStyle name="Normal 18 17 17 4 3 3" xfId="14541"/>
    <cellStyle name="Normal 18 17 17 4 3 3 2" xfId="33035"/>
    <cellStyle name="Normal 18 17 17 4 3 3 3" xfId="48366"/>
    <cellStyle name="Normal 18 17 17 4 3 4" xfId="14538"/>
    <cellStyle name="Normal 18 17 17 4 3 4 2" xfId="33032"/>
    <cellStyle name="Normal 18 17 17 4 3 4 3" xfId="48363"/>
    <cellStyle name="Normal 18 17 17 4 3 5" xfId="26540"/>
    <cellStyle name="Normal 18 17 17 4 3 6" xfId="41895"/>
    <cellStyle name="Normal 18 17 17 4 4" xfId="8026"/>
    <cellStyle name="Normal 18 17 17 4 4 2" xfId="14543"/>
    <cellStyle name="Normal 18 17 17 4 4 2 2" xfId="33037"/>
    <cellStyle name="Normal 18 17 17 4 4 2 3" xfId="48368"/>
    <cellStyle name="Normal 18 17 17 4 4 3" xfId="14542"/>
    <cellStyle name="Normal 18 17 17 4 4 3 2" xfId="33036"/>
    <cellStyle name="Normal 18 17 17 4 4 3 3" xfId="48367"/>
    <cellStyle name="Normal 18 17 17 4 4 4" xfId="26542"/>
    <cellStyle name="Normal 18 17 17 4 4 5" xfId="41897"/>
    <cellStyle name="Normal 18 17 17 4 5" xfId="14544"/>
    <cellStyle name="Normal 18 17 17 4 5 2" xfId="33038"/>
    <cellStyle name="Normal 18 17 17 4 5 3" xfId="48369"/>
    <cellStyle name="Normal 18 17 17 4 6" xfId="14533"/>
    <cellStyle name="Normal 18 17 17 4 6 2" xfId="33027"/>
    <cellStyle name="Normal 18 17 17 4 6 3" xfId="48358"/>
    <cellStyle name="Normal 18 17 17 4 7" xfId="22738"/>
    <cellStyle name="Normal 18 17 17 4 8" xfId="20754"/>
    <cellStyle name="Normal 18 17 17 5" xfId="3917"/>
    <cellStyle name="Normal 18 17 17 5 2" xfId="6045"/>
    <cellStyle name="Normal 18 17 17 5 2 2" xfId="8027"/>
    <cellStyle name="Normal 18 17 17 5 2 2 2" xfId="14548"/>
    <cellStyle name="Normal 18 17 17 5 2 2 2 2" xfId="33042"/>
    <cellStyle name="Normal 18 17 17 5 2 2 2 3" xfId="48373"/>
    <cellStyle name="Normal 18 17 17 5 2 2 3" xfId="14547"/>
    <cellStyle name="Normal 18 17 17 5 2 2 3 2" xfId="33041"/>
    <cellStyle name="Normal 18 17 17 5 2 2 3 3" xfId="48372"/>
    <cellStyle name="Normal 18 17 17 5 2 2 4" xfId="26543"/>
    <cellStyle name="Normal 18 17 17 5 2 2 5" xfId="41898"/>
    <cellStyle name="Normal 18 17 17 5 2 3" xfId="14549"/>
    <cellStyle name="Normal 18 17 17 5 2 3 2" xfId="33043"/>
    <cellStyle name="Normal 18 17 17 5 2 3 3" xfId="48374"/>
    <cellStyle name="Normal 18 17 17 5 2 4" xfId="14546"/>
    <cellStyle name="Normal 18 17 17 5 2 4 2" xfId="33040"/>
    <cellStyle name="Normal 18 17 17 5 2 4 3" xfId="48371"/>
    <cellStyle name="Normal 18 17 17 5 2 5" xfId="24591"/>
    <cellStyle name="Normal 18 17 17 5 2 6" xfId="39971"/>
    <cellStyle name="Normal 18 17 17 5 3" xfId="8028"/>
    <cellStyle name="Normal 18 17 17 5 3 2" xfId="8029"/>
    <cellStyle name="Normal 18 17 17 5 3 2 2" xfId="14552"/>
    <cellStyle name="Normal 18 17 17 5 3 2 2 2" xfId="33046"/>
    <cellStyle name="Normal 18 17 17 5 3 2 2 3" xfId="48377"/>
    <cellStyle name="Normal 18 17 17 5 3 2 3" xfId="14551"/>
    <cellStyle name="Normal 18 17 17 5 3 2 3 2" xfId="33045"/>
    <cellStyle name="Normal 18 17 17 5 3 2 3 3" xfId="48376"/>
    <cellStyle name="Normal 18 17 17 5 3 2 4" xfId="26545"/>
    <cellStyle name="Normal 18 17 17 5 3 2 5" xfId="41900"/>
    <cellStyle name="Normal 18 17 17 5 3 3" xfId="14553"/>
    <cellStyle name="Normal 18 17 17 5 3 3 2" xfId="33047"/>
    <cellStyle name="Normal 18 17 17 5 3 3 3" xfId="48378"/>
    <cellStyle name="Normal 18 17 17 5 3 4" xfId="14550"/>
    <cellStyle name="Normal 18 17 17 5 3 4 2" xfId="33044"/>
    <cellStyle name="Normal 18 17 17 5 3 4 3" xfId="48375"/>
    <cellStyle name="Normal 18 17 17 5 3 5" xfId="26544"/>
    <cellStyle name="Normal 18 17 17 5 3 6" xfId="41899"/>
    <cellStyle name="Normal 18 17 17 5 4" xfId="8030"/>
    <cellStyle name="Normal 18 17 17 5 4 2" xfId="14555"/>
    <cellStyle name="Normal 18 17 17 5 4 2 2" xfId="33049"/>
    <cellStyle name="Normal 18 17 17 5 4 2 3" xfId="48380"/>
    <cellStyle name="Normal 18 17 17 5 4 3" xfId="14554"/>
    <cellStyle name="Normal 18 17 17 5 4 3 2" xfId="33048"/>
    <cellStyle name="Normal 18 17 17 5 4 3 3" xfId="48379"/>
    <cellStyle name="Normal 18 17 17 5 4 4" xfId="26546"/>
    <cellStyle name="Normal 18 17 17 5 4 5" xfId="41901"/>
    <cellStyle name="Normal 18 17 17 5 5" xfId="14556"/>
    <cellStyle name="Normal 18 17 17 5 5 2" xfId="33050"/>
    <cellStyle name="Normal 18 17 17 5 5 3" xfId="48381"/>
    <cellStyle name="Normal 18 17 17 5 6" xfId="14545"/>
    <cellStyle name="Normal 18 17 17 5 6 2" xfId="33039"/>
    <cellStyle name="Normal 18 17 17 5 6 3" xfId="48370"/>
    <cellStyle name="Normal 18 17 17 5 7" xfId="23104"/>
    <cellStyle name="Normal 18 17 17 5 8" xfId="39200"/>
    <cellStyle name="Normal 18 17 17 6" xfId="20208"/>
    <cellStyle name="Normal 18 17 17 6 2" xfId="38657"/>
    <cellStyle name="Normal 18 17 17 6 3" xfId="53948"/>
    <cellStyle name="Normal 18 17 17 7" xfId="21650"/>
    <cellStyle name="Normal 18 17 17 8" xfId="21265"/>
    <cellStyle name="Normal 18 17 2" xfId="1600"/>
    <cellStyle name="Normal 18 17 2 2" xfId="1601"/>
    <cellStyle name="Normal 18 17 2 2 2" xfId="20211"/>
    <cellStyle name="Normal 18 17 2 2 2 2" xfId="38660"/>
    <cellStyle name="Normal 18 17 2 2 2 3" xfId="53951"/>
    <cellStyle name="Normal 18 17 2 2 3" xfId="2920"/>
    <cellStyle name="Normal 18 17 2 2 4" xfId="21654"/>
    <cellStyle name="Normal 18 17 2 2 5" xfId="23965"/>
    <cellStyle name="Normal 18 17 2 3" xfId="1602"/>
    <cellStyle name="Normal 18 17 2 4" xfId="3529"/>
    <cellStyle name="Normal 18 17 2 4 2" xfId="5827"/>
    <cellStyle name="Normal 18 17 2 4 2 2" xfId="8031"/>
    <cellStyle name="Normal 18 17 2 4 2 2 2" xfId="14560"/>
    <cellStyle name="Normal 18 17 2 4 2 2 2 2" xfId="33054"/>
    <cellStyle name="Normal 18 17 2 4 2 2 2 3" xfId="48385"/>
    <cellStyle name="Normal 18 17 2 4 2 2 3" xfId="14559"/>
    <cellStyle name="Normal 18 17 2 4 2 2 3 2" xfId="33053"/>
    <cellStyle name="Normal 18 17 2 4 2 2 3 3" xfId="48384"/>
    <cellStyle name="Normal 18 17 2 4 2 2 4" xfId="26547"/>
    <cellStyle name="Normal 18 17 2 4 2 2 5" xfId="41902"/>
    <cellStyle name="Normal 18 17 2 4 2 3" xfId="14561"/>
    <cellStyle name="Normal 18 17 2 4 2 3 2" xfId="33055"/>
    <cellStyle name="Normal 18 17 2 4 2 3 3" xfId="48386"/>
    <cellStyle name="Normal 18 17 2 4 2 4" xfId="14558"/>
    <cellStyle name="Normal 18 17 2 4 2 4 2" xfId="33052"/>
    <cellStyle name="Normal 18 17 2 4 2 4 3" xfId="48383"/>
    <cellStyle name="Normal 18 17 2 4 2 5" xfId="24373"/>
    <cellStyle name="Normal 18 17 2 4 2 6" xfId="39753"/>
    <cellStyle name="Normal 18 17 2 4 3" xfId="8032"/>
    <cellStyle name="Normal 18 17 2 4 3 2" xfId="8033"/>
    <cellStyle name="Normal 18 17 2 4 3 2 2" xfId="14564"/>
    <cellStyle name="Normal 18 17 2 4 3 2 2 2" xfId="33058"/>
    <cellStyle name="Normal 18 17 2 4 3 2 2 3" xfId="48389"/>
    <cellStyle name="Normal 18 17 2 4 3 2 3" xfId="14563"/>
    <cellStyle name="Normal 18 17 2 4 3 2 3 2" xfId="33057"/>
    <cellStyle name="Normal 18 17 2 4 3 2 3 3" xfId="48388"/>
    <cellStyle name="Normal 18 17 2 4 3 2 4" xfId="26549"/>
    <cellStyle name="Normal 18 17 2 4 3 2 5" xfId="41904"/>
    <cellStyle name="Normal 18 17 2 4 3 3" xfId="14565"/>
    <cellStyle name="Normal 18 17 2 4 3 3 2" xfId="33059"/>
    <cellStyle name="Normal 18 17 2 4 3 3 3" xfId="48390"/>
    <cellStyle name="Normal 18 17 2 4 3 4" xfId="14562"/>
    <cellStyle name="Normal 18 17 2 4 3 4 2" xfId="33056"/>
    <cellStyle name="Normal 18 17 2 4 3 4 3" xfId="48387"/>
    <cellStyle name="Normal 18 17 2 4 3 5" xfId="26548"/>
    <cellStyle name="Normal 18 17 2 4 3 6" xfId="41903"/>
    <cellStyle name="Normal 18 17 2 4 4" xfId="8034"/>
    <cellStyle name="Normal 18 17 2 4 4 2" xfId="14567"/>
    <cellStyle name="Normal 18 17 2 4 4 2 2" xfId="33061"/>
    <cellStyle name="Normal 18 17 2 4 4 2 3" xfId="48392"/>
    <cellStyle name="Normal 18 17 2 4 4 3" xfId="14566"/>
    <cellStyle name="Normal 18 17 2 4 4 3 2" xfId="33060"/>
    <cellStyle name="Normal 18 17 2 4 4 3 3" xfId="48391"/>
    <cellStyle name="Normal 18 17 2 4 4 4" xfId="26550"/>
    <cellStyle name="Normal 18 17 2 4 4 5" xfId="41905"/>
    <cellStyle name="Normal 18 17 2 4 5" xfId="14568"/>
    <cellStyle name="Normal 18 17 2 4 5 2" xfId="33062"/>
    <cellStyle name="Normal 18 17 2 4 5 3" xfId="48393"/>
    <cellStyle name="Normal 18 17 2 4 6" xfId="14557"/>
    <cellStyle name="Normal 18 17 2 4 6 2" xfId="33051"/>
    <cellStyle name="Normal 18 17 2 4 6 3" xfId="48382"/>
    <cellStyle name="Normal 18 17 2 4 7" xfId="22737"/>
    <cellStyle name="Normal 18 17 2 4 8" xfId="20755"/>
    <cellStyle name="Normal 18 17 2 5" xfId="3918"/>
    <cellStyle name="Normal 18 17 2 5 2" xfId="6046"/>
    <cellStyle name="Normal 18 17 2 5 2 2" xfId="8035"/>
    <cellStyle name="Normal 18 17 2 5 2 2 2" xfId="14572"/>
    <cellStyle name="Normal 18 17 2 5 2 2 2 2" xfId="33066"/>
    <cellStyle name="Normal 18 17 2 5 2 2 2 3" xfId="48397"/>
    <cellStyle name="Normal 18 17 2 5 2 2 3" xfId="14571"/>
    <cellStyle name="Normal 18 17 2 5 2 2 3 2" xfId="33065"/>
    <cellStyle name="Normal 18 17 2 5 2 2 3 3" xfId="48396"/>
    <cellStyle name="Normal 18 17 2 5 2 2 4" xfId="26551"/>
    <cellStyle name="Normal 18 17 2 5 2 2 5" xfId="41906"/>
    <cellStyle name="Normal 18 17 2 5 2 3" xfId="14573"/>
    <cellStyle name="Normal 18 17 2 5 2 3 2" xfId="33067"/>
    <cellStyle name="Normal 18 17 2 5 2 3 3" xfId="48398"/>
    <cellStyle name="Normal 18 17 2 5 2 4" xfId="14570"/>
    <cellStyle name="Normal 18 17 2 5 2 4 2" xfId="33064"/>
    <cellStyle name="Normal 18 17 2 5 2 4 3" xfId="48395"/>
    <cellStyle name="Normal 18 17 2 5 2 5" xfId="24592"/>
    <cellStyle name="Normal 18 17 2 5 2 6" xfId="39972"/>
    <cellStyle name="Normal 18 17 2 5 3" xfId="8036"/>
    <cellStyle name="Normal 18 17 2 5 3 2" xfId="8037"/>
    <cellStyle name="Normal 18 17 2 5 3 2 2" xfId="14576"/>
    <cellStyle name="Normal 18 17 2 5 3 2 2 2" xfId="33070"/>
    <cellStyle name="Normal 18 17 2 5 3 2 2 3" xfId="48401"/>
    <cellStyle name="Normal 18 17 2 5 3 2 3" xfId="14575"/>
    <cellStyle name="Normal 18 17 2 5 3 2 3 2" xfId="33069"/>
    <cellStyle name="Normal 18 17 2 5 3 2 3 3" xfId="48400"/>
    <cellStyle name="Normal 18 17 2 5 3 2 4" xfId="26553"/>
    <cellStyle name="Normal 18 17 2 5 3 2 5" xfId="41908"/>
    <cellStyle name="Normal 18 17 2 5 3 3" xfId="14577"/>
    <cellStyle name="Normal 18 17 2 5 3 3 2" xfId="33071"/>
    <cellStyle name="Normal 18 17 2 5 3 3 3" xfId="48402"/>
    <cellStyle name="Normal 18 17 2 5 3 4" xfId="14574"/>
    <cellStyle name="Normal 18 17 2 5 3 4 2" xfId="33068"/>
    <cellStyle name="Normal 18 17 2 5 3 4 3" xfId="48399"/>
    <cellStyle name="Normal 18 17 2 5 3 5" xfId="26552"/>
    <cellStyle name="Normal 18 17 2 5 3 6" xfId="41907"/>
    <cellStyle name="Normal 18 17 2 5 4" xfId="8038"/>
    <cellStyle name="Normal 18 17 2 5 4 2" xfId="14579"/>
    <cellStyle name="Normal 18 17 2 5 4 2 2" xfId="33073"/>
    <cellStyle name="Normal 18 17 2 5 4 2 3" xfId="48404"/>
    <cellStyle name="Normal 18 17 2 5 4 3" xfId="14578"/>
    <cellStyle name="Normal 18 17 2 5 4 3 2" xfId="33072"/>
    <cellStyle name="Normal 18 17 2 5 4 3 3" xfId="48403"/>
    <cellStyle name="Normal 18 17 2 5 4 4" xfId="26554"/>
    <cellStyle name="Normal 18 17 2 5 4 5" xfId="41909"/>
    <cellStyle name="Normal 18 17 2 5 5" xfId="14580"/>
    <cellStyle name="Normal 18 17 2 5 5 2" xfId="33074"/>
    <cellStyle name="Normal 18 17 2 5 5 3" xfId="48405"/>
    <cellStyle name="Normal 18 17 2 5 6" xfId="14569"/>
    <cellStyle name="Normal 18 17 2 5 6 2" xfId="33063"/>
    <cellStyle name="Normal 18 17 2 5 6 3" xfId="48394"/>
    <cellStyle name="Normal 18 17 2 5 7" xfId="23105"/>
    <cellStyle name="Normal 18 17 2 5 8" xfId="39201"/>
    <cellStyle name="Normal 18 17 2 6" xfId="20210"/>
    <cellStyle name="Normal 18 17 2 6 2" xfId="38659"/>
    <cellStyle name="Normal 18 17 2 6 3" xfId="53950"/>
    <cellStyle name="Normal 18 17 2 7" xfId="21653"/>
    <cellStyle name="Normal 18 17 2 8" xfId="23966"/>
    <cellStyle name="Normal 18 17 3" xfId="1603"/>
    <cellStyle name="Normal 18 17 3 2" xfId="1604"/>
    <cellStyle name="Normal 18 17 3 2 2" xfId="20213"/>
    <cellStyle name="Normal 18 17 3 2 2 2" xfId="38662"/>
    <cellStyle name="Normal 18 17 3 2 2 3" xfId="53953"/>
    <cellStyle name="Normal 18 17 3 2 3" xfId="2921"/>
    <cellStyle name="Normal 18 17 3 2 4" xfId="21657"/>
    <cellStyle name="Normal 18 17 3 2 5" xfId="23964"/>
    <cellStyle name="Normal 18 17 3 3" xfId="1605"/>
    <cellStyle name="Normal 18 17 3 4" xfId="3528"/>
    <cellStyle name="Normal 18 17 3 4 2" xfId="5826"/>
    <cellStyle name="Normal 18 17 3 4 2 2" xfId="8039"/>
    <cellStyle name="Normal 18 17 3 4 2 2 2" xfId="14584"/>
    <cellStyle name="Normal 18 17 3 4 2 2 2 2" xfId="33078"/>
    <cellStyle name="Normal 18 17 3 4 2 2 2 3" xfId="48409"/>
    <cellStyle name="Normal 18 17 3 4 2 2 3" xfId="14583"/>
    <cellStyle name="Normal 18 17 3 4 2 2 3 2" xfId="33077"/>
    <cellStyle name="Normal 18 17 3 4 2 2 3 3" xfId="48408"/>
    <cellStyle name="Normal 18 17 3 4 2 2 4" xfId="26555"/>
    <cellStyle name="Normal 18 17 3 4 2 2 5" xfId="41910"/>
    <cellStyle name="Normal 18 17 3 4 2 3" xfId="14585"/>
    <cellStyle name="Normal 18 17 3 4 2 3 2" xfId="33079"/>
    <cellStyle name="Normal 18 17 3 4 2 3 3" xfId="48410"/>
    <cellStyle name="Normal 18 17 3 4 2 4" xfId="14582"/>
    <cellStyle name="Normal 18 17 3 4 2 4 2" xfId="33076"/>
    <cellStyle name="Normal 18 17 3 4 2 4 3" xfId="48407"/>
    <cellStyle name="Normal 18 17 3 4 2 5" xfId="24372"/>
    <cellStyle name="Normal 18 17 3 4 2 6" xfId="39752"/>
    <cellStyle name="Normal 18 17 3 4 3" xfId="8040"/>
    <cellStyle name="Normal 18 17 3 4 3 2" xfId="8041"/>
    <cellStyle name="Normal 18 17 3 4 3 2 2" xfId="14588"/>
    <cellStyle name="Normal 18 17 3 4 3 2 2 2" xfId="33082"/>
    <cellStyle name="Normal 18 17 3 4 3 2 2 3" xfId="48413"/>
    <cellStyle name="Normal 18 17 3 4 3 2 3" xfId="14587"/>
    <cellStyle name="Normal 18 17 3 4 3 2 3 2" xfId="33081"/>
    <cellStyle name="Normal 18 17 3 4 3 2 3 3" xfId="48412"/>
    <cellStyle name="Normal 18 17 3 4 3 2 4" xfId="26557"/>
    <cellStyle name="Normal 18 17 3 4 3 2 5" xfId="41912"/>
    <cellStyle name="Normal 18 17 3 4 3 3" xfId="14589"/>
    <cellStyle name="Normal 18 17 3 4 3 3 2" xfId="33083"/>
    <cellStyle name="Normal 18 17 3 4 3 3 3" xfId="48414"/>
    <cellStyle name="Normal 18 17 3 4 3 4" xfId="14586"/>
    <cellStyle name="Normal 18 17 3 4 3 4 2" xfId="33080"/>
    <cellStyle name="Normal 18 17 3 4 3 4 3" xfId="48411"/>
    <cellStyle name="Normal 18 17 3 4 3 5" xfId="26556"/>
    <cellStyle name="Normal 18 17 3 4 3 6" xfId="41911"/>
    <cellStyle name="Normal 18 17 3 4 4" xfId="8042"/>
    <cellStyle name="Normal 18 17 3 4 4 2" xfId="14591"/>
    <cellStyle name="Normal 18 17 3 4 4 2 2" xfId="33085"/>
    <cellStyle name="Normal 18 17 3 4 4 2 3" xfId="48416"/>
    <cellStyle name="Normal 18 17 3 4 4 3" xfId="14590"/>
    <cellStyle name="Normal 18 17 3 4 4 3 2" xfId="33084"/>
    <cellStyle name="Normal 18 17 3 4 4 3 3" xfId="48415"/>
    <cellStyle name="Normal 18 17 3 4 4 4" xfId="26558"/>
    <cellStyle name="Normal 18 17 3 4 4 5" xfId="41913"/>
    <cellStyle name="Normal 18 17 3 4 5" xfId="14592"/>
    <cellStyle name="Normal 18 17 3 4 5 2" xfId="33086"/>
    <cellStyle name="Normal 18 17 3 4 5 3" xfId="48417"/>
    <cellStyle name="Normal 18 17 3 4 6" xfId="14581"/>
    <cellStyle name="Normal 18 17 3 4 6 2" xfId="33075"/>
    <cellStyle name="Normal 18 17 3 4 6 3" xfId="48406"/>
    <cellStyle name="Normal 18 17 3 4 7" xfId="22736"/>
    <cellStyle name="Normal 18 17 3 4 8" xfId="20756"/>
    <cellStyle name="Normal 18 17 3 5" xfId="3919"/>
    <cellStyle name="Normal 18 17 3 5 2" xfId="6047"/>
    <cellStyle name="Normal 18 17 3 5 2 2" xfId="8043"/>
    <cellStyle name="Normal 18 17 3 5 2 2 2" xfId="14596"/>
    <cellStyle name="Normal 18 17 3 5 2 2 2 2" xfId="33090"/>
    <cellStyle name="Normal 18 17 3 5 2 2 2 3" xfId="48421"/>
    <cellStyle name="Normal 18 17 3 5 2 2 3" xfId="14595"/>
    <cellStyle name="Normal 18 17 3 5 2 2 3 2" xfId="33089"/>
    <cellStyle name="Normal 18 17 3 5 2 2 3 3" xfId="48420"/>
    <cellStyle name="Normal 18 17 3 5 2 2 4" xfId="26559"/>
    <cellStyle name="Normal 18 17 3 5 2 2 5" xfId="41914"/>
    <cellStyle name="Normal 18 17 3 5 2 3" xfId="14597"/>
    <cellStyle name="Normal 18 17 3 5 2 3 2" xfId="33091"/>
    <cellStyle name="Normal 18 17 3 5 2 3 3" xfId="48422"/>
    <cellStyle name="Normal 18 17 3 5 2 4" xfId="14594"/>
    <cellStyle name="Normal 18 17 3 5 2 4 2" xfId="33088"/>
    <cellStyle name="Normal 18 17 3 5 2 4 3" xfId="48419"/>
    <cellStyle name="Normal 18 17 3 5 2 5" xfId="24593"/>
    <cellStyle name="Normal 18 17 3 5 2 6" xfId="39973"/>
    <cellStyle name="Normal 18 17 3 5 3" xfId="8044"/>
    <cellStyle name="Normal 18 17 3 5 3 2" xfId="8045"/>
    <cellStyle name="Normal 18 17 3 5 3 2 2" xfId="14600"/>
    <cellStyle name="Normal 18 17 3 5 3 2 2 2" xfId="33094"/>
    <cellStyle name="Normal 18 17 3 5 3 2 2 3" xfId="48425"/>
    <cellStyle name="Normal 18 17 3 5 3 2 3" xfId="14599"/>
    <cellStyle name="Normal 18 17 3 5 3 2 3 2" xfId="33093"/>
    <cellStyle name="Normal 18 17 3 5 3 2 3 3" xfId="48424"/>
    <cellStyle name="Normal 18 17 3 5 3 2 4" xfId="26561"/>
    <cellStyle name="Normal 18 17 3 5 3 2 5" xfId="41916"/>
    <cellStyle name="Normal 18 17 3 5 3 3" xfId="14601"/>
    <cellStyle name="Normal 18 17 3 5 3 3 2" xfId="33095"/>
    <cellStyle name="Normal 18 17 3 5 3 3 3" xfId="48426"/>
    <cellStyle name="Normal 18 17 3 5 3 4" xfId="14598"/>
    <cellStyle name="Normal 18 17 3 5 3 4 2" xfId="33092"/>
    <cellStyle name="Normal 18 17 3 5 3 4 3" xfId="48423"/>
    <cellStyle name="Normal 18 17 3 5 3 5" xfId="26560"/>
    <cellStyle name="Normal 18 17 3 5 3 6" xfId="41915"/>
    <cellStyle name="Normal 18 17 3 5 4" xfId="8046"/>
    <cellStyle name="Normal 18 17 3 5 4 2" xfId="14603"/>
    <cellStyle name="Normal 18 17 3 5 4 2 2" xfId="33097"/>
    <cellStyle name="Normal 18 17 3 5 4 2 3" xfId="48428"/>
    <cellStyle name="Normal 18 17 3 5 4 3" xfId="14602"/>
    <cellStyle name="Normal 18 17 3 5 4 3 2" xfId="33096"/>
    <cellStyle name="Normal 18 17 3 5 4 3 3" xfId="48427"/>
    <cellStyle name="Normal 18 17 3 5 4 4" xfId="26562"/>
    <cellStyle name="Normal 18 17 3 5 4 5" xfId="41917"/>
    <cellStyle name="Normal 18 17 3 5 5" xfId="14604"/>
    <cellStyle name="Normal 18 17 3 5 5 2" xfId="33098"/>
    <cellStyle name="Normal 18 17 3 5 5 3" xfId="48429"/>
    <cellStyle name="Normal 18 17 3 5 6" xfId="14593"/>
    <cellStyle name="Normal 18 17 3 5 6 2" xfId="33087"/>
    <cellStyle name="Normal 18 17 3 5 6 3" xfId="48418"/>
    <cellStyle name="Normal 18 17 3 5 7" xfId="23106"/>
    <cellStyle name="Normal 18 17 3 5 8" xfId="39202"/>
    <cellStyle name="Normal 18 17 3 6" xfId="20212"/>
    <cellStyle name="Normal 18 17 3 6 2" xfId="38661"/>
    <cellStyle name="Normal 18 17 3 6 3" xfId="53952"/>
    <cellStyle name="Normal 18 17 3 7" xfId="21656"/>
    <cellStyle name="Normal 18 17 3 8" xfId="21263"/>
    <cellStyle name="Normal 18 17 4" xfId="1606"/>
    <cellStyle name="Normal 18 17 4 2" xfId="1607"/>
    <cellStyle name="Normal 18 17 4 2 2" xfId="20215"/>
    <cellStyle name="Normal 18 17 4 2 2 2" xfId="38664"/>
    <cellStyle name="Normal 18 17 4 2 2 3" xfId="53955"/>
    <cellStyle name="Normal 18 17 4 2 3" xfId="2922"/>
    <cellStyle name="Normal 18 17 4 2 4" xfId="21660"/>
    <cellStyle name="Normal 18 17 4 2 5" xfId="23962"/>
    <cellStyle name="Normal 18 17 4 3" xfId="1608"/>
    <cellStyle name="Normal 18 17 4 4" xfId="3527"/>
    <cellStyle name="Normal 18 17 4 4 2" xfId="5825"/>
    <cellStyle name="Normal 18 17 4 4 2 2" xfId="8047"/>
    <cellStyle name="Normal 18 17 4 4 2 2 2" xfId="14608"/>
    <cellStyle name="Normal 18 17 4 4 2 2 2 2" xfId="33102"/>
    <cellStyle name="Normal 18 17 4 4 2 2 2 3" xfId="48433"/>
    <cellStyle name="Normal 18 17 4 4 2 2 3" xfId="14607"/>
    <cellStyle name="Normal 18 17 4 4 2 2 3 2" xfId="33101"/>
    <cellStyle name="Normal 18 17 4 4 2 2 3 3" xfId="48432"/>
    <cellStyle name="Normal 18 17 4 4 2 2 4" xfId="26563"/>
    <cellStyle name="Normal 18 17 4 4 2 2 5" xfId="41918"/>
    <cellStyle name="Normal 18 17 4 4 2 3" xfId="14609"/>
    <cellStyle name="Normal 18 17 4 4 2 3 2" xfId="33103"/>
    <cellStyle name="Normal 18 17 4 4 2 3 3" xfId="48434"/>
    <cellStyle name="Normal 18 17 4 4 2 4" xfId="14606"/>
    <cellStyle name="Normal 18 17 4 4 2 4 2" xfId="33100"/>
    <cellStyle name="Normal 18 17 4 4 2 4 3" xfId="48431"/>
    <cellStyle name="Normal 18 17 4 4 2 5" xfId="24371"/>
    <cellStyle name="Normal 18 17 4 4 2 6" xfId="39751"/>
    <cellStyle name="Normal 18 17 4 4 3" xfId="8048"/>
    <cellStyle name="Normal 18 17 4 4 3 2" xfId="8049"/>
    <cellStyle name="Normal 18 17 4 4 3 2 2" xfId="14612"/>
    <cellStyle name="Normal 18 17 4 4 3 2 2 2" xfId="33106"/>
    <cellStyle name="Normal 18 17 4 4 3 2 2 3" xfId="48437"/>
    <cellStyle name="Normal 18 17 4 4 3 2 3" xfId="14611"/>
    <cellStyle name="Normal 18 17 4 4 3 2 3 2" xfId="33105"/>
    <cellStyle name="Normal 18 17 4 4 3 2 3 3" xfId="48436"/>
    <cellStyle name="Normal 18 17 4 4 3 2 4" xfId="26565"/>
    <cellStyle name="Normal 18 17 4 4 3 2 5" xfId="41920"/>
    <cellStyle name="Normal 18 17 4 4 3 3" xfId="14613"/>
    <cellStyle name="Normal 18 17 4 4 3 3 2" xfId="33107"/>
    <cellStyle name="Normal 18 17 4 4 3 3 3" xfId="48438"/>
    <cellStyle name="Normal 18 17 4 4 3 4" xfId="14610"/>
    <cellStyle name="Normal 18 17 4 4 3 4 2" xfId="33104"/>
    <cellStyle name="Normal 18 17 4 4 3 4 3" xfId="48435"/>
    <cellStyle name="Normal 18 17 4 4 3 5" xfId="26564"/>
    <cellStyle name="Normal 18 17 4 4 3 6" xfId="41919"/>
    <cellStyle name="Normal 18 17 4 4 4" xfId="8050"/>
    <cellStyle name="Normal 18 17 4 4 4 2" xfId="14615"/>
    <cellStyle name="Normal 18 17 4 4 4 2 2" xfId="33109"/>
    <cellStyle name="Normal 18 17 4 4 4 2 3" xfId="48440"/>
    <cellStyle name="Normal 18 17 4 4 4 3" xfId="14614"/>
    <cellStyle name="Normal 18 17 4 4 4 3 2" xfId="33108"/>
    <cellStyle name="Normal 18 17 4 4 4 3 3" xfId="48439"/>
    <cellStyle name="Normal 18 17 4 4 4 4" xfId="26566"/>
    <cellStyle name="Normal 18 17 4 4 4 5" xfId="41921"/>
    <cellStyle name="Normal 18 17 4 4 5" xfId="14616"/>
    <cellStyle name="Normal 18 17 4 4 5 2" xfId="33110"/>
    <cellStyle name="Normal 18 17 4 4 5 3" xfId="48441"/>
    <cellStyle name="Normal 18 17 4 4 6" xfId="14605"/>
    <cellStyle name="Normal 18 17 4 4 6 2" xfId="33099"/>
    <cellStyle name="Normal 18 17 4 4 6 3" xfId="48430"/>
    <cellStyle name="Normal 18 17 4 4 7" xfId="22735"/>
    <cellStyle name="Normal 18 17 4 4 8" xfId="20757"/>
    <cellStyle name="Normal 18 17 4 5" xfId="3920"/>
    <cellStyle name="Normal 18 17 4 5 2" xfId="6048"/>
    <cellStyle name="Normal 18 17 4 5 2 2" xfId="8051"/>
    <cellStyle name="Normal 18 17 4 5 2 2 2" xfId="14620"/>
    <cellStyle name="Normal 18 17 4 5 2 2 2 2" xfId="33114"/>
    <cellStyle name="Normal 18 17 4 5 2 2 2 3" xfId="48445"/>
    <cellStyle name="Normal 18 17 4 5 2 2 3" xfId="14619"/>
    <cellStyle name="Normal 18 17 4 5 2 2 3 2" xfId="33113"/>
    <cellStyle name="Normal 18 17 4 5 2 2 3 3" xfId="48444"/>
    <cellStyle name="Normal 18 17 4 5 2 2 4" xfId="26567"/>
    <cellStyle name="Normal 18 17 4 5 2 2 5" xfId="41922"/>
    <cellStyle name="Normal 18 17 4 5 2 3" xfId="14621"/>
    <cellStyle name="Normal 18 17 4 5 2 3 2" xfId="33115"/>
    <cellStyle name="Normal 18 17 4 5 2 3 3" xfId="48446"/>
    <cellStyle name="Normal 18 17 4 5 2 4" xfId="14618"/>
    <cellStyle name="Normal 18 17 4 5 2 4 2" xfId="33112"/>
    <cellStyle name="Normal 18 17 4 5 2 4 3" xfId="48443"/>
    <cellStyle name="Normal 18 17 4 5 2 5" xfId="24594"/>
    <cellStyle name="Normal 18 17 4 5 2 6" xfId="39974"/>
    <cellStyle name="Normal 18 17 4 5 3" xfId="8052"/>
    <cellStyle name="Normal 18 17 4 5 3 2" xfId="8053"/>
    <cellStyle name="Normal 18 17 4 5 3 2 2" xfId="14624"/>
    <cellStyle name="Normal 18 17 4 5 3 2 2 2" xfId="33118"/>
    <cellStyle name="Normal 18 17 4 5 3 2 2 3" xfId="48449"/>
    <cellStyle name="Normal 18 17 4 5 3 2 3" xfId="14623"/>
    <cellStyle name="Normal 18 17 4 5 3 2 3 2" xfId="33117"/>
    <cellStyle name="Normal 18 17 4 5 3 2 3 3" xfId="48448"/>
    <cellStyle name="Normal 18 17 4 5 3 2 4" xfId="26569"/>
    <cellStyle name="Normal 18 17 4 5 3 2 5" xfId="41924"/>
    <cellStyle name="Normal 18 17 4 5 3 3" xfId="14625"/>
    <cellStyle name="Normal 18 17 4 5 3 3 2" xfId="33119"/>
    <cellStyle name="Normal 18 17 4 5 3 3 3" xfId="48450"/>
    <cellStyle name="Normal 18 17 4 5 3 4" xfId="14622"/>
    <cellStyle name="Normal 18 17 4 5 3 4 2" xfId="33116"/>
    <cellStyle name="Normal 18 17 4 5 3 4 3" xfId="48447"/>
    <cellStyle name="Normal 18 17 4 5 3 5" xfId="26568"/>
    <cellStyle name="Normal 18 17 4 5 3 6" xfId="41923"/>
    <cellStyle name="Normal 18 17 4 5 4" xfId="8054"/>
    <cellStyle name="Normal 18 17 4 5 4 2" xfId="14627"/>
    <cellStyle name="Normal 18 17 4 5 4 2 2" xfId="33121"/>
    <cellStyle name="Normal 18 17 4 5 4 2 3" xfId="48452"/>
    <cellStyle name="Normal 18 17 4 5 4 3" xfId="14626"/>
    <cellStyle name="Normal 18 17 4 5 4 3 2" xfId="33120"/>
    <cellStyle name="Normal 18 17 4 5 4 3 3" xfId="48451"/>
    <cellStyle name="Normal 18 17 4 5 4 4" xfId="26570"/>
    <cellStyle name="Normal 18 17 4 5 4 5" xfId="41925"/>
    <cellStyle name="Normal 18 17 4 5 5" xfId="14628"/>
    <cellStyle name="Normal 18 17 4 5 5 2" xfId="33122"/>
    <cellStyle name="Normal 18 17 4 5 5 3" xfId="48453"/>
    <cellStyle name="Normal 18 17 4 5 6" xfId="14617"/>
    <cellStyle name="Normal 18 17 4 5 6 2" xfId="33111"/>
    <cellStyle name="Normal 18 17 4 5 6 3" xfId="48442"/>
    <cellStyle name="Normal 18 17 4 5 7" xfId="23107"/>
    <cellStyle name="Normal 18 17 4 5 8" xfId="39203"/>
    <cellStyle name="Normal 18 17 4 6" xfId="20214"/>
    <cellStyle name="Normal 18 17 4 6 2" xfId="38663"/>
    <cellStyle name="Normal 18 17 4 6 3" xfId="53954"/>
    <cellStyle name="Normal 18 17 4 7" xfId="21659"/>
    <cellStyle name="Normal 18 17 4 8" xfId="23963"/>
    <cellStyle name="Normal 18 17 5" xfId="1609"/>
    <cellStyle name="Normal 18 17 5 2" xfId="1610"/>
    <cellStyle name="Normal 18 17 5 2 2" xfId="20217"/>
    <cellStyle name="Normal 18 17 5 2 2 2" xfId="38666"/>
    <cellStyle name="Normal 18 17 5 2 2 3" xfId="53957"/>
    <cellStyle name="Normal 18 17 5 2 3" xfId="2923"/>
    <cellStyle name="Normal 18 17 5 2 4" xfId="21662"/>
    <cellStyle name="Normal 18 17 5 2 5" xfId="23960"/>
    <cellStyle name="Normal 18 17 5 3" xfId="1611"/>
    <cellStyle name="Normal 18 17 5 4" xfId="3526"/>
    <cellStyle name="Normal 18 17 5 4 2" xfId="5824"/>
    <cellStyle name="Normal 18 17 5 4 2 2" xfId="8055"/>
    <cellStyle name="Normal 18 17 5 4 2 2 2" xfId="14632"/>
    <cellStyle name="Normal 18 17 5 4 2 2 2 2" xfId="33126"/>
    <cellStyle name="Normal 18 17 5 4 2 2 2 3" xfId="48457"/>
    <cellStyle name="Normal 18 17 5 4 2 2 3" xfId="14631"/>
    <cellStyle name="Normal 18 17 5 4 2 2 3 2" xfId="33125"/>
    <cellStyle name="Normal 18 17 5 4 2 2 3 3" xfId="48456"/>
    <cellStyle name="Normal 18 17 5 4 2 2 4" xfId="26571"/>
    <cellStyle name="Normal 18 17 5 4 2 2 5" xfId="41926"/>
    <cellStyle name="Normal 18 17 5 4 2 3" xfId="14633"/>
    <cellStyle name="Normal 18 17 5 4 2 3 2" xfId="33127"/>
    <cellStyle name="Normal 18 17 5 4 2 3 3" xfId="48458"/>
    <cellStyle name="Normal 18 17 5 4 2 4" xfId="14630"/>
    <cellStyle name="Normal 18 17 5 4 2 4 2" xfId="33124"/>
    <cellStyle name="Normal 18 17 5 4 2 4 3" xfId="48455"/>
    <cellStyle name="Normal 18 17 5 4 2 5" xfId="24370"/>
    <cellStyle name="Normal 18 17 5 4 2 6" xfId="39750"/>
    <cellStyle name="Normal 18 17 5 4 3" xfId="8056"/>
    <cellStyle name="Normal 18 17 5 4 3 2" xfId="8057"/>
    <cellStyle name="Normal 18 17 5 4 3 2 2" xfId="14636"/>
    <cellStyle name="Normal 18 17 5 4 3 2 2 2" xfId="33130"/>
    <cellStyle name="Normal 18 17 5 4 3 2 2 3" xfId="48461"/>
    <cellStyle name="Normal 18 17 5 4 3 2 3" xfId="14635"/>
    <cellStyle name="Normal 18 17 5 4 3 2 3 2" xfId="33129"/>
    <cellStyle name="Normal 18 17 5 4 3 2 3 3" xfId="48460"/>
    <cellStyle name="Normal 18 17 5 4 3 2 4" xfId="26573"/>
    <cellStyle name="Normal 18 17 5 4 3 2 5" xfId="41928"/>
    <cellStyle name="Normal 18 17 5 4 3 3" xfId="14637"/>
    <cellStyle name="Normal 18 17 5 4 3 3 2" xfId="33131"/>
    <cellStyle name="Normal 18 17 5 4 3 3 3" xfId="48462"/>
    <cellStyle name="Normal 18 17 5 4 3 4" xfId="14634"/>
    <cellStyle name="Normal 18 17 5 4 3 4 2" xfId="33128"/>
    <cellStyle name="Normal 18 17 5 4 3 4 3" xfId="48459"/>
    <cellStyle name="Normal 18 17 5 4 3 5" xfId="26572"/>
    <cellStyle name="Normal 18 17 5 4 3 6" xfId="41927"/>
    <cellStyle name="Normal 18 17 5 4 4" xfId="8058"/>
    <cellStyle name="Normal 18 17 5 4 4 2" xfId="14639"/>
    <cellStyle name="Normal 18 17 5 4 4 2 2" xfId="33133"/>
    <cellStyle name="Normal 18 17 5 4 4 2 3" xfId="48464"/>
    <cellStyle name="Normal 18 17 5 4 4 3" xfId="14638"/>
    <cellStyle name="Normal 18 17 5 4 4 3 2" xfId="33132"/>
    <cellStyle name="Normal 18 17 5 4 4 3 3" xfId="48463"/>
    <cellStyle name="Normal 18 17 5 4 4 4" xfId="26574"/>
    <cellStyle name="Normal 18 17 5 4 4 5" xfId="41929"/>
    <cellStyle name="Normal 18 17 5 4 5" xfId="14640"/>
    <cellStyle name="Normal 18 17 5 4 5 2" xfId="33134"/>
    <cellStyle name="Normal 18 17 5 4 5 3" xfId="48465"/>
    <cellStyle name="Normal 18 17 5 4 6" xfId="14629"/>
    <cellStyle name="Normal 18 17 5 4 6 2" xfId="33123"/>
    <cellStyle name="Normal 18 17 5 4 6 3" xfId="48454"/>
    <cellStyle name="Normal 18 17 5 4 7" xfId="22734"/>
    <cellStyle name="Normal 18 17 5 4 8" xfId="20758"/>
    <cellStyle name="Normal 18 17 5 5" xfId="3921"/>
    <cellStyle name="Normal 18 17 5 5 2" xfId="6049"/>
    <cellStyle name="Normal 18 17 5 5 2 2" xfId="8059"/>
    <cellStyle name="Normal 18 17 5 5 2 2 2" xfId="14644"/>
    <cellStyle name="Normal 18 17 5 5 2 2 2 2" xfId="33138"/>
    <cellStyle name="Normal 18 17 5 5 2 2 2 3" xfId="48469"/>
    <cellStyle name="Normal 18 17 5 5 2 2 3" xfId="14643"/>
    <cellStyle name="Normal 18 17 5 5 2 2 3 2" xfId="33137"/>
    <cellStyle name="Normal 18 17 5 5 2 2 3 3" xfId="48468"/>
    <cellStyle name="Normal 18 17 5 5 2 2 4" xfId="26575"/>
    <cellStyle name="Normal 18 17 5 5 2 2 5" xfId="41930"/>
    <cellStyle name="Normal 18 17 5 5 2 3" xfId="14645"/>
    <cellStyle name="Normal 18 17 5 5 2 3 2" xfId="33139"/>
    <cellStyle name="Normal 18 17 5 5 2 3 3" xfId="48470"/>
    <cellStyle name="Normal 18 17 5 5 2 4" xfId="14642"/>
    <cellStyle name="Normal 18 17 5 5 2 4 2" xfId="33136"/>
    <cellStyle name="Normal 18 17 5 5 2 4 3" xfId="48467"/>
    <cellStyle name="Normal 18 17 5 5 2 5" xfId="24595"/>
    <cellStyle name="Normal 18 17 5 5 2 6" xfId="39975"/>
    <cellStyle name="Normal 18 17 5 5 3" xfId="8060"/>
    <cellStyle name="Normal 18 17 5 5 3 2" xfId="8061"/>
    <cellStyle name="Normal 18 17 5 5 3 2 2" xfId="14648"/>
    <cellStyle name="Normal 18 17 5 5 3 2 2 2" xfId="33142"/>
    <cellStyle name="Normal 18 17 5 5 3 2 2 3" xfId="48473"/>
    <cellStyle name="Normal 18 17 5 5 3 2 3" xfId="14647"/>
    <cellStyle name="Normal 18 17 5 5 3 2 3 2" xfId="33141"/>
    <cellStyle name="Normal 18 17 5 5 3 2 3 3" xfId="48472"/>
    <cellStyle name="Normal 18 17 5 5 3 2 4" xfId="26577"/>
    <cellStyle name="Normal 18 17 5 5 3 2 5" xfId="41932"/>
    <cellStyle name="Normal 18 17 5 5 3 3" xfId="14649"/>
    <cellStyle name="Normal 18 17 5 5 3 3 2" xfId="33143"/>
    <cellStyle name="Normal 18 17 5 5 3 3 3" xfId="48474"/>
    <cellStyle name="Normal 18 17 5 5 3 4" xfId="14646"/>
    <cellStyle name="Normal 18 17 5 5 3 4 2" xfId="33140"/>
    <cellStyle name="Normal 18 17 5 5 3 4 3" xfId="48471"/>
    <cellStyle name="Normal 18 17 5 5 3 5" xfId="26576"/>
    <cellStyle name="Normal 18 17 5 5 3 6" xfId="41931"/>
    <cellStyle name="Normal 18 17 5 5 4" xfId="8062"/>
    <cellStyle name="Normal 18 17 5 5 4 2" xfId="14651"/>
    <cellStyle name="Normal 18 17 5 5 4 2 2" xfId="33145"/>
    <cellStyle name="Normal 18 17 5 5 4 2 3" xfId="48476"/>
    <cellStyle name="Normal 18 17 5 5 4 3" xfId="14650"/>
    <cellStyle name="Normal 18 17 5 5 4 3 2" xfId="33144"/>
    <cellStyle name="Normal 18 17 5 5 4 3 3" xfId="48475"/>
    <cellStyle name="Normal 18 17 5 5 4 4" xfId="26578"/>
    <cellStyle name="Normal 18 17 5 5 4 5" xfId="41933"/>
    <cellStyle name="Normal 18 17 5 5 5" xfId="14652"/>
    <cellStyle name="Normal 18 17 5 5 5 2" xfId="33146"/>
    <cellStyle name="Normal 18 17 5 5 5 3" xfId="48477"/>
    <cellStyle name="Normal 18 17 5 5 6" xfId="14641"/>
    <cellStyle name="Normal 18 17 5 5 6 2" xfId="33135"/>
    <cellStyle name="Normal 18 17 5 5 6 3" xfId="48466"/>
    <cellStyle name="Normal 18 17 5 5 7" xfId="23108"/>
    <cellStyle name="Normal 18 17 5 5 8" xfId="39204"/>
    <cellStyle name="Normal 18 17 5 6" xfId="20216"/>
    <cellStyle name="Normal 18 17 5 6 2" xfId="38665"/>
    <cellStyle name="Normal 18 17 5 6 3" xfId="53956"/>
    <cellStyle name="Normal 18 17 5 7" xfId="21661"/>
    <cellStyle name="Normal 18 17 5 8" xfId="23961"/>
    <cellStyle name="Normal 18 17 6" xfId="1612"/>
    <cellStyle name="Normal 18 17 6 2" xfId="1613"/>
    <cellStyle name="Normal 18 17 6 2 2" xfId="20219"/>
    <cellStyle name="Normal 18 17 6 2 2 2" xfId="38668"/>
    <cellStyle name="Normal 18 17 6 2 2 3" xfId="53959"/>
    <cellStyle name="Normal 18 17 6 2 3" xfId="2924"/>
    <cellStyle name="Normal 18 17 6 2 4" xfId="21665"/>
    <cellStyle name="Normal 18 17 6 2 5" xfId="23958"/>
    <cellStyle name="Normal 18 17 6 3" xfId="1614"/>
    <cellStyle name="Normal 18 17 6 4" xfId="3525"/>
    <cellStyle name="Normal 18 17 6 4 2" xfId="5823"/>
    <cellStyle name="Normal 18 17 6 4 2 2" xfId="8063"/>
    <cellStyle name="Normal 18 17 6 4 2 2 2" xfId="14656"/>
    <cellStyle name="Normal 18 17 6 4 2 2 2 2" xfId="33150"/>
    <cellStyle name="Normal 18 17 6 4 2 2 2 3" xfId="48481"/>
    <cellStyle name="Normal 18 17 6 4 2 2 3" xfId="14655"/>
    <cellStyle name="Normal 18 17 6 4 2 2 3 2" xfId="33149"/>
    <cellStyle name="Normal 18 17 6 4 2 2 3 3" xfId="48480"/>
    <cellStyle name="Normal 18 17 6 4 2 2 4" xfId="26579"/>
    <cellStyle name="Normal 18 17 6 4 2 2 5" xfId="41934"/>
    <cellStyle name="Normal 18 17 6 4 2 3" xfId="14657"/>
    <cellStyle name="Normal 18 17 6 4 2 3 2" xfId="33151"/>
    <cellStyle name="Normal 18 17 6 4 2 3 3" xfId="48482"/>
    <cellStyle name="Normal 18 17 6 4 2 4" xfId="14654"/>
    <cellStyle name="Normal 18 17 6 4 2 4 2" xfId="33148"/>
    <cellStyle name="Normal 18 17 6 4 2 4 3" xfId="48479"/>
    <cellStyle name="Normal 18 17 6 4 2 5" xfId="24369"/>
    <cellStyle name="Normal 18 17 6 4 2 6" xfId="39749"/>
    <cellStyle name="Normal 18 17 6 4 3" xfId="8064"/>
    <cellStyle name="Normal 18 17 6 4 3 2" xfId="8065"/>
    <cellStyle name="Normal 18 17 6 4 3 2 2" xfId="14660"/>
    <cellStyle name="Normal 18 17 6 4 3 2 2 2" xfId="33154"/>
    <cellStyle name="Normal 18 17 6 4 3 2 2 3" xfId="48485"/>
    <cellStyle name="Normal 18 17 6 4 3 2 3" xfId="14659"/>
    <cellStyle name="Normal 18 17 6 4 3 2 3 2" xfId="33153"/>
    <cellStyle name="Normal 18 17 6 4 3 2 3 3" xfId="48484"/>
    <cellStyle name="Normal 18 17 6 4 3 2 4" xfId="26581"/>
    <cellStyle name="Normal 18 17 6 4 3 2 5" xfId="41936"/>
    <cellStyle name="Normal 18 17 6 4 3 3" xfId="14661"/>
    <cellStyle name="Normal 18 17 6 4 3 3 2" xfId="33155"/>
    <cellStyle name="Normal 18 17 6 4 3 3 3" xfId="48486"/>
    <cellStyle name="Normal 18 17 6 4 3 4" xfId="14658"/>
    <cellStyle name="Normal 18 17 6 4 3 4 2" xfId="33152"/>
    <cellStyle name="Normal 18 17 6 4 3 4 3" xfId="48483"/>
    <cellStyle name="Normal 18 17 6 4 3 5" xfId="26580"/>
    <cellStyle name="Normal 18 17 6 4 3 6" xfId="41935"/>
    <cellStyle name="Normal 18 17 6 4 4" xfId="8066"/>
    <cellStyle name="Normal 18 17 6 4 4 2" xfId="14663"/>
    <cellStyle name="Normal 18 17 6 4 4 2 2" xfId="33157"/>
    <cellStyle name="Normal 18 17 6 4 4 2 3" xfId="48488"/>
    <cellStyle name="Normal 18 17 6 4 4 3" xfId="14662"/>
    <cellStyle name="Normal 18 17 6 4 4 3 2" xfId="33156"/>
    <cellStyle name="Normal 18 17 6 4 4 3 3" xfId="48487"/>
    <cellStyle name="Normal 18 17 6 4 4 4" xfId="26582"/>
    <cellStyle name="Normal 18 17 6 4 4 5" xfId="41937"/>
    <cellStyle name="Normal 18 17 6 4 5" xfId="14664"/>
    <cellStyle name="Normal 18 17 6 4 5 2" xfId="33158"/>
    <cellStyle name="Normal 18 17 6 4 5 3" xfId="48489"/>
    <cellStyle name="Normal 18 17 6 4 6" xfId="14653"/>
    <cellStyle name="Normal 18 17 6 4 6 2" xfId="33147"/>
    <cellStyle name="Normal 18 17 6 4 6 3" xfId="48478"/>
    <cellStyle name="Normal 18 17 6 4 7" xfId="22733"/>
    <cellStyle name="Normal 18 17 6 4 8" xfId="20759"/>
    <cellStyle name="Normal 18 17 6 5" xfId="3922"/>
    <cellStyle name="Normal 18 17 6 5 2" xfId="6050"/>
    <cellStyle name="Normal 18 17 6 5 2 2" xfId="8067"/>
    <cellStyle name="Normal 18 17 6 5 2 2 2" xfId="14668"/>
    <cellStyle name="Normal 18 17 6 5 2 2 2 2" xfId="33162"/>
    <cellStyle name="Normal 18 17 6 5 2 2 2 3" xfId="48493"/>
    <cellStyle name="Normal 18 17 6 5 2 2 3" xfId="14667"/>
    <cellStyle name="Normal 18 17 6 5 2 2 3 2" xfId="33161"/>
    <cellStyle name="Normal 18 17 6 5 2 2 3 3" xfId="48492"/>
    <cellStyle name="Normal 18 17 6 5 2 2 4" xfId="26583"/>
    <cellStyle name="Normal 18 17 6 5 2 2 5" xfId="41938"/>
    <cellStyle name="Normal 18 17 6 5 2 3" xfId="14669"/>
    <cellStyle name="Normal 18 17 6 5 2 3 2" xfId="33163"/>
    <cellStyle name="Normal 18 17 6 5 2 3 3" xfId="48494"/>
    <cellStyle name="Normal 18 17 6 5 2 4" xfId="14666"/>
    <cellStyle name="Normal 18 17 6 5 2 4 2" xfId="33160"/>
    <cellStyle name="Normal 18 17 6 5 2 4 3" xfId="48491"/>
    <cellStyle name="Normal 18 17 6 5 2 5" xfId="24596"/>
    <cellStyle name="Normal 18 17 6 5 2 6" xfId="39976"/>
    <cellStyle name="Normal 18 17 6 5 3" xfId="8068"/>
    <cellStyle name="Normal 18 17 6 5 3 2" xfId="8069"/>
    <cellStyle name="Normal 18 17 6 5 3 2 2" xfId="14672"/>
    <cellStyle name="Normal 18 17 6 5 3 2 2 2" xfId="33166"/>
    <cellStyle name="Normal 18 17 6 5 3 2 2 3" xfId="48497"/>
    <cellStyle name="Normal 18 17 6 5 3 2 3" xfId="14671"/>
    <cellStyle name="Normal 18 17 6 5 3 2 3 2" xfId="33165"/>
    <cellStyle name="Normal 18 17 6 5 3 2 3 3" xfId="48496"/>
    <cellStyle name="Normal 18 17 6 5 3 2 4" xfId="26585"/>
    <cellStyle name="Normal 18 17 6 5 3 2 5" xfId="41940"/>
    <cellStyle name="Normal 18 17 6 5 3 3" xfId="14673"/>
    <cellStyle name="Normal 18 17 6 5 3 3 2" xfId="33167"/>
    <cellStyle name="Normal 18 17 6 5 3 3 3" xfId="48498"/>
    <cellStyle name="Normal 18 17 6 5 3 4" xfId="14670"/>
    <cellStyle name="Normal 18 17 6 5 3 4 2" xfId="33164"/>
    <cellStyle name="Normal 18 17 6 5 3 4 3" xfId="48495"/>
    <cellStyle name="Normal 18 17 6 5 3 5" xfId="26584"/>
    <cellStyle name="Normal 18 17 6 5 3 6" xfId="41939"/>
    <cellStyle name="Normal 18 17 6 5 4" xfId="8070"/>
    <cellStyle name="Normal 18 17 6 5 4 2" xfId="14675"/>
    <cellStyle name="Normal 18 17 6 5 4 2 2" xfId="33169"/>
    <cellStyle name="Normal 18 17 6 5 4 2 3" xfId="48500"/>
    <cellStyle name="Normal 18 17 6 5 4 3" xfId="14674"/>
    <cellStyle name="Normal 18 17 6 5 4 3 2" xfId="33168"/>
    <cellStyle name="Normal 18 17 6 5 4 3 3" xfId="48499"/>
    <cellStyle name="Normal 18 17 6 5 4 4" xfId="26586"/>
    <cellStyle name="Normal 18 17 6 5 4 5" xfId="41941"/>
    <cellStyle name="Normal 18 17 6 5 5" xfId="14676"/>
    <cellStyle name="Normal 18 17 6 5 5 2" xfId="33170"/>
    <cellStyle name="Normal 18 17 6 5 5 3" xfId="48501"/>
    <cellStyle name="Normal 18 17 6 5 6" xfId="14665"/>
    <cellStyle name="Normal 18 17 6 5 6 2" xfId="33159"/>
    <cellStyle name="Normal 18 17 6 5 6 3" xfId="48490"/>
    <cellStyle name="Normal 18 17 6 5 7" xfId="23109"/>
    <cellStyle name="Normal 18 17 6 5 8" xfId="39205"/>
    <cellStyle name="Normal 18 17 6 6" xfId="20218"/>
    <cellStyle name="Normal 18 17 6 6 2" xfId="38667"/>
    <cellStyle name="Normal 18 17 6 6 3" xfId="53958"/>
    <cellStyle name="Normal 18 17 6 7" xfId="21664"/>
    <cellStyle name="Normal 18 17 6 8" xfId="23959"/>
    <cellStyle name="Normal 18 17 7" xfId="1615"/>
    <cellStyle name="Normal 18 17 7 2" xfId="1616"/>
    <cellStyle name="Normal 18 17 7 2 2" xfId="20221"/>
    <cellStyle name="Normal 18 17 7 2 2 2" xfId="38670"/>
    <cellStyle name="Normal 18 17 7 2 2 3" xfId="53961"/>
    <cellStyle name="Normal 18 17 7 2 3" xfId="2925"/>
    <cellStyle name="Normal 18 17 7 2 4" xfId="21668"/>
    <cellStyle name="Normal 18 17 7 2 5" xfId="38420"/>
    <cellStyle name="Normal 18 17 7 3" xfId="1617"/>
    <cellStyle name="Normal 18 17 7 4" xfId="3524"/>
    <cellStyle name="Normal 18 17 7 4 2" xfId="5822"/>
    <cellStyle name="Normal 18 17 7 4 2 2" xfId="8071"/>
    <cellStyle name="Normal 18 17 7 4 2 2 2" xfId="14680"/>
    <cellStyle name="Normal 18 17 7 4 2 2 2 2" xfId="33174"/>
    <cellStyle name="Normal 18 17 7 4 2 2 2 3" xfId="48505"/>
    <cellStyle name="Normal 18 17 7 4 2 2 3" xfId="14679"/>
    <cellStyle name="Normal 18 17 7 4 2 2 3 2" xfId="33173"/>
    <cellStyle name="Normal 18 17 7 4 2 2 3 3" xfId="48504"/>
    <cellStyle name="Normal 18 17 7 4 2 2 4" xfId="26587"/>
    <cellStyle name="Normal 18 17 7 4 2 2 5" xfId="41942"/>
    <cellStyle name="Normal 18 17 7 4 2 3" xfId="14681"/>
    <cellStyle name="Normal 18 17 7 4 2 3 2" xfId="33175"/>
    <cellStyle name="Normal 18 17 7 4 2 3 3" xfId="48506"/>
    <cellStyle name="Normal 18 17 7 4 2 4" xfId="14678"/>
    <cellStyle name="Normal 18 17 7 4 2 4 2" xfId="33172"/>
    <cellStyle name="Normal 18 17 7 4 2 4 3" xfId="48503"/>
    <cellStyle name="Normal 18 17 7 4 2 5" xfId="24368"/>
    <cellStyle name="Normal 18 17 7 4 2 6" xfId="39748"/>
    <cellStyle name="Normal 18 17 7 4 3" xfId="8072"/>
    <cellStyle name="Normal 18 17 7 4 3 2" xfId="8073"/>
    <cellStyle name="Normal 18 17 7 4 3 2 2" xfId="14684"/>
    <cellStyle name="Normal 18 17 7 4 3 2 2 2" xfId="33178"/>
    <cellStyle name="Normal 18 17 7 4 3 2 2 3" xfId="48509"/>
    <cellStyle name="Normal 18 17 7 4 3 2 3" xfId="14683"/>
    <cellStyle name="Normal 18 17 7 4 3 2 3 2" xfId="33177"/>
    <cellStyle name="Normal 18 17 7 4 3 2 3 3" xfId="48508"/>
    <cellStyle name="Normal 18 17 7 4 3 2 4" xfId="26589"/>
    <cellStyle name="Normal 18 17 7 4 3 2 5" xfId="41944"/>
    <cellStyle name="Normal 18 17 7 4 3 3" xfId="14685"/>
    <cellStyle name="Normal 18 17 7 4 3 3 2" xfId="33179"/>
    <cellStyle name="Normal 18 17 7 4 3 3 3" xfId="48510"/>
    <cellStyle name="Normal 18 17 7 4 3 4" xfId="14682"/>
    <cellStyle name="Normal 18 17 7 4 3 4 2" xfId="33176"/>
    <cellStyle name="Normal 18 17 7 4 3 4 3" xfId="48507"/>
    <cellStyle name="Normal 18 17 7 4 3 5" xfId="26588"/>
    <cellStyle name="Normal 18 17 7 4 3 6" xfId="41943"/>
    <cellStyle name="Normal 18 17 7 4 4" xfId="8074"/>
    <cellStyle name="Normal 18 17 7 4 4 2" xfId="14687"/>
    <cellStyle name="Normal 18 17 7 4 4 2 2" xfId="33181"/>
    <cellStyle name="Normal 18 17 7 4 4 2 3" xfId="48512"/>
    <cellStyle name="Normal 18 17 7 4 4 3" xfId="14686"/>
    <cellStyle name="Normal 18 17 7 4 4 3 2" xfId="33180"/>
    <cellStyle name="Normal 18 17 7 4 4 3 3" xfId="48511"/>
    <cellStyle name="Normal 18 17 7 4 4 4" xfId="26590"/>
    <cellStyle name="Normal 18 17 7 4 4 5" xfId="41945"/>
    <cellStyle name="Normal 18 17 7 4 5" xfId="14688"/>
    <cellStyle name="Normal 18 17 7 4 5 2" xfId="33182"/>
    <cellStyle name="Normal 18 17 7 4 5 3" xfId="48513"/>
    <cellStyle name="Normal 18 17 7 4 6" xfId="14677"/>
    <cellStyle name="Normal 18 17 7 4 6 2" xfId="33171"/>
    <cellStyle name="Normal 18 17 7 4 6 3" xfId="48502"/>
    <cellStyle name="Normal 18 17 7 4 7" xfId="22732"/>
    <cellStyle name="Normal 18 17 7 4 8" xfId="20760"/>
    <cellStyle name="Normal 18 17 7 5" xfId="3923"/>
    <cellStyle name="Normal 18 17 7 5 2" xfId="6051"/>
    <cellStyle name="Normal 18 17 7 5 2 2" xfId="8075"/>
    <cellStyle name="Normal 18 17 7 5 2 2 2" xfId="14692"/>
    <cellStyle name="Normal 18 17 7 5 2 2 2 2" xfId="33186"/>
    <cellStyle name="Normal 18 17 7 5 2 2 2 3" xfId="48517"/>
    <cellStyle name="Normal 18 17 7 5 2 2 3" xfId="14691"/>
    <cellStyle name="Normal 18 17 7 5 2 2 3 2" xfId="33185"/>
    <cellStyle name="Normal 18 17 7 5 2 2 3 3" xfId="48516"/>
    <cellStyle name="Normal 18 17 7 5 2 2 4" xfId="26591"/>
    <cellStyle name="Normal 18 17 7 5 2 2 5" xfId="41946"/>
    <cellStyle name="Normal 18 17 7 5 2 3" xfId="14693"/>
    <cellStyle name="Normal 18 17 7 5 2 3 2" xfId="33187"/>
    <cellStyle name="Normal 18 17 7 5 2 3 3" xfId="48518"/>
    <cellStyle name="Normal 18 17 7 5 2 4" xfId="14690"/>
    <cellStyle name="Normal 18 17 7 5 2 4 2" xfId="33184"/>
    <cellStyle name="Normal 18 17 7 5 2 4 3" xfId="48515"/>
    <cellStyle name="Normal 18 17 7 5 2 5" xfId="24597"/>
    <cellStyle name="Normal 18 17 7 5 2 6" xfId="39977"/>
    <cellStyle name="Normal 18 17 7 5 3" xfId="8076"/>
    <cellStyle name="Normal 18 17 7 5 3 2" xfId="8077"/>
    <cellStyle name="Normal 18 17 7 5 3 2 2" xfId="14696"/>
    <cellStyle name="Normal 18 17 7 5 3 2 2 2" xfId="33190"/>
    <cellStyle name="Normal 18 17 7 5 3 2 2 3" xfId="48521"/>
    <cellStyle name="Normal 18 17 7 5 3 2 3" xfId="14695"/>
    <cellStyle name="Normal 18 17 7 5 3 2 3 2" xfId="33189"/>
    <cellStyle name="Normal 18 17 7 5 3 2 3 3" xfId="48520"/>
    <cellStyle name="Normal 18 17 7 5 3 2 4" xfId="26593"/>
    <cellStyle name="Normal 18 17 7 5 3 2 5" xfId="41948"/>
    <cellStyle name="Normal 18 17 7 5 3 3" xfId="14697"/>
    <cellStyle name="Normal 18 17 7 5 3 3 2" xfId="33191"/>
    <cellStyle name="Normal 18 17 7 5 3 3 3" xfId="48522"/>
    <cellStyle name="Normal 18 17 7 5 3 4" xfId="14694"/>
    <cellStyle name="Normal 18 17 7 5 3 4 2" xfId="33188"/>
    <cellStyle name="Normal 18 17 7 5 3 4 3" xfId="48519"/>
    <cellStyle name="Normal 18 17 7 5 3 5" xfId="26592"/>
    <cellStyle name="Normal 18 17 7 5 3 6" xfId="41947"/>
    <cellStyle name="Normal 18 17 7 5 4" xfId="8078"/>
    <cellStyle name="Normal 18 17 7 5 4 2" xfId="14699"/>
    <cellStyle name="Normal 18 17 7 5 4 2 2" xfId="33193"/>
    <cellStyle name="Normal 18 17 7 5 4 2 3" xfId="48524"/>
    <cellStyle name="Normal 18 17 7 5 4 3" xfId="14698"/>
    <cellStyle name="Normal 18 17 7 5 4 3 2" xfId="33192"/>
    <cellStyle name="Normal 18 17 7 5 4 3 3" xfId="48523"/>
    <cellStyle name="Normal 18 17 7 5 4 4" xfId="26594"/>
    <cellStyle name="Normal 18 17 7 5 4 5" xfId="41949"/>
    <cellStyle name="Normal 18 17 7 5 5" xfId="14700"/>
    <cellStyle name="Normal 18 17 7 5 5 2" xfId="33194"/>
    <cellStyle name="Normal 18 17 7 5 5 3" xfId="48525"/>
    <cellStyle name="Normal 18 17 7 5 6" xfId="14689"/>
    <cellStyle name="Normal 18 17 7 5 6 2" xfId="33183"/>
    <cellStyle name="Normal 18 17 7 5 6 3" xfId="48514"/>
    <cellStyle name="Normal 18 17 7 5 7" xfId="23110"/>
    <cellStyle name="Normal 18 17 7 5 8" xfId="39206"/>
    <cellStyle name="Normal 18 17 7 6" xfId="20220"/>
    <cellStyle name="Normal 18 17 7 6 2" xfId="38669"/>
    <cellStyle name="Normal 18 17 7 6 3" xfId="53960"/>
    <cellStyle name="Normal 18 17 7 7" xfId="21667"/>
    <cellStyle name="Normal 18 17 7 8" xfId="22343"/>
    <cellStyle name="Normal 18 17 8" xfId="1618"/>
    <cellStyle name="Normal 18 17 8 2" xfId="1619"/>
    <cellStyle name="Normal 18 17 8 2 2" xfId="20223"/>
    <cellStyle name="Normal 18 17 8 2 2 2" xfId="38672"/>
    <cellStyle name="Normal 18 17 8 2 2 3" xfId="53963"/>
    <cellStyle name="Normal 18 17 8 2 3" xfId="2926"/>
    <cellStyle name="Normal 18 17 8 2 4" xfId="21671"/>
    <cellStyle name="Normal 18 17 8 2 5" xfId="25598"/>
    <cellStyle name="Normal 18 17 8 3" xfId="1620"/>
    <cellStyle name="Normal 18 17 8 4" xfId="3523"/>
    <cellStyle name="Normal 18 17 8 4 2" xfId="5821"/>
    <cellStyle name="Normal 18 17 8 4 2 2" xfId="8079"/>
    <cellStyle name="Normal 18 17 8 4 2 2 2" xfId="14704"/>
    <cellStyle name="Normal 18 17 8 4 2 2 2 2" xfId="33198"/>
    <cellStyle name="Normal 18 17 8 4 2 2 2 3" xfId="48529"/>
    <cellStyle name="Normal 18 17 8 4 2 2 3" xfId="14703"/>
    <cellStyle name="Normal 18 17 8 4 2 2 3 2" xfId="33197"/>
    <cellStyle name="Normal 18 17 8 4 2 2 3 3" xfId="48528"/>
    <cellStyle name="Normal 18 17 8 4 2 2 4" xfId="26595"/>
    <cellStyle name="Normal 18 17 8 4 2 2 5" xfId="41950"/>
    <cellStyle name="Normal 18 17 8 4 2 3" xfId="14705"/>
    <cellStyle name="Normal 18 17 8 4 2 3 2" xfId="33199"/>
    <cellStyle name="Normal 18 17 8 4 2 3 3" xfId="48530"/>
    <cellStyle name="Normal 18 17 8 4 2 4" xfId="14702"/>
    <cellStyle name="Normal 18 17 8 4 2 4 2" xfId="33196"/>
    <cellStyle name="Normal 18 17 8 4 2 4 3" xfId="48527"/>
    <cellStyle name="Normal 18 17 8 4 2 5" xfId="24367"/>
    <cellStyle name="Normal 18 17 8 4 2 6" xfId="39747"/>
    <cellStyle name="Normal 18 17 8 4 3" xfId="8080"/>
    <cellStyle name="Normal 18 17 8 4 3 2" xfId="8081"/>
    <cellStyle name="Normal 18 17 8 4 3 2 2" xfId="14708"/>
    <cellStyle name="Normal 18 17 8 4 3 2 2 2" xfId="33202"/>
    <cellStyle name="Normal 18 17 8 4 3 2 2 3" xfId="48533"/>
    <cellStyle name="Normal 18 17 8 4 3 2 3" xfId="14707"/>
    <cellStyle name="Normal 18 17 8 4 3 2 3 2" xfId="33201"/>
    <cellStyle name="Normal 18 17 8 4 3 2 3 3" xfId="48532"/>
    <cellStyle name="Normal 18 17 8 4 3 2 4" xfId="26597"/>
    <cellStyle name="Normal 18 17 8 4 3 2 5" xfId="41952"/>
    <cellStyle name="Normal 18 17 8 4 3 3" xfId="14709"/>
    <cellStyle name="Normal 18 17 8 4 3 3 2" xfId="33203"/>
    <cellStyle name="Normal 18 17 8 4 3 3 3" xfId="48534"/>
    <cellStyle name="Normal 18 17 8 4 3 4" xfId="14706"/>
    <cellStyle name="Normal 18 17 8 4 3 4 2" xfId="33200"/>
    <cellStyle name="Normal 18 17 8 4 3 4 3" xfId="48531"/>
    <cellStyle name="Normal 18 17 8 4 3 5" xfId="26596"/>
    <cellStyle name="Normal 18 17 8 4 3 6" xfId="41951"/>
    <cellStyle name="Normal 18 17 8 4 4" xfId="8082"/>
    <cellStyle name="Normal 18 17 8 4 4 2" xfId="14711"/>
    <cellStyle name="Normal 18 17 8 4 4 2 2" xfId="33205"/>
    <cellStyle name="Normal 18 17 8 4 4 2 3" xfId="48536"/>
    <cellStyle name="Normal 18 17 8 4 4 3" xfId="14710"/>
    <cellStyle name="Normal 18 17 8 4 4 3 2" xfId="33204"/>
    <cellStyle name="Normal 18 17 8 4 4 3 3" xfId="48535"/>
    <cellStyle name="Normal 18 17 8 4 4 4" xfId="26598"/>
    <cellStyle name="Normal 18 17 8 4 4 5" xfId="41953"/>
    <cellStyle name="Normal 18 17 8 4 5" xfId="14712"/>
    <cellStyle name="Normal 18 17 8 4 5 2" xfId="33206"/>
    <cellStyle name="Normal 18 17 8 4 5 3" xfId="48537"/>
    <cellStyle name="Normal 18 17 8 4 6" xfId="14701"/>
    <cellStyle name="Normal 18 17 8 4 6 2" xfId="33195"/>
    <cellStyle name="Normal 18 17 8 4 6 3" xfId="48526"/>
    <cellStyle name="Normal 18 17 8 4 7" xfId="22731"/>
    <cellStyle name="Normal 18 17 8 4 8" xfId="20761"/>
    <cellStyle name="Normal 18 17 8 5" xfId="3924"/>
    <cellStyle name="Normal 18 17 8 5 2" xfId="6052"/>
    <cellStyle name="Normal 18 17 8 5 2 2" xfId="8083"/>
    <cellStyle name="Normal 18 17 8 5 2 2 2" xfId="14716"/>
    <cellStyle name="Normal 18 17 8 5 2 2 2 2" xfId="33210"/>
    <cellStyle name="Normal 18 17 8 5 2 2 2 3" xfId="48541"/>
    <cellStyle name="Normal 18 17 8 5 2 2 3" xfId="14715"/>
    <cellStyle name="Normal 18 17 8 5 2 2 3 2" xfId="33209"/>
    <cellStyle name="Normal 18 17 8 5 2 2 3 3" xfId="48540"/>
    <cellStyle name="Normal 18 17 8 5 2 2 4" xfId="26599"/>
    <cellStyle name="Normal 18 17 8 5 2 2 5" xfId="41954"/>
    <cellStyle name="Normal 18 17 8 5 2 3" xfId="14717"/>
    <cellStyle name="Normal 18 17 8 5 2 3 2" xfId="33211"/>
    <cellStyle name="Normal 18 17 8 5 2 3 3" xfId="48542"/>
    <cellStyle name="Normal 18 17 8 5 2 4" xfId="14714"/>
    <cellStyle name="Normal 18 17 8 5 2 4 2" xfId="33208"/>
    <cellStyle name="Normal 18 17 8 5 2 4 3" xfId="48539"/>
    <cellStyle name="Normal 18 17 8 5 2 5" xfId="24598"/>
    <cellStyle name="Normal 18 17 8 5 2 6" xfId="39978"/>
    <cellStyle name="Normal 18 17 8 5 3" xfId="8084"/>
    <cellStyle name="Normal 18 17 8 5 3 2" xfId="8085"/>
    <cellStyle name="Normal 18 17 8 5 3 2 2" xfId="14720"/>
    <cellStyle name="Normal 18 17 8 5 3 2 2 2" xfId="33214"/>
    <cellStyle name="Normal 18 17 8 5 3 2 2 3" xfId="48545"/>
    <cellStyle name="Normal 18 17 8 5 3 2 3" xfId="14719"/>
    <cellStyle name="Normal 18 17 8 5 3 2 3 2" xfId="33213"/>
    <cellStyle name="Normal 18 17 8 5 3 2 3 3" xfId="48544"/>
    <cellStyle name="Normal 18 17 8 5 3 2 4" xfId="26601"/>
    <cellStyle name="Normal 18 17 8 5 3 2 5" xfId="41956"/>
    <cellStyle name="Normal 18 17 8 5 3 3" xfId="14721"/>
    <cellStyle name="Normal 18 17 8 5 3 3 2" xfId="33215"/>
    <cellStyle name="Normal 18 17 8 5 3 3 3" xfId="48546"/>
    <cellStyle name="Normal 18 17 8 5 3 4" xfId="14718"/>
    <cellStyle name="Normal 18 17 8 5 3 4 2" xfId="33212"/>
    <cellStyle name="Normal 18 17 8 5 3 4 3" xfId="48543"/>
    <cellStyle name="Normal 18 17 8 5 3 5" xfId="26600"/>
    <cellStyle name="Normal 18 17 8 5 3 6" xfId="41955"/>
    <cellStyle name="Normal 18 17 8 5 4" xfId="8086"/>
    <cellStyle name="Normal 18 17 8 5 4 2" xfId="14723"/>
    <cellStyle name="Normal 18 17 8 5 4 2 2" xfId="33217"/>
    <cellStyle name="Normal 18 17 8 5 4 2 3" xfId="48548"/>
    <cellStyle name="Normal 18 17 8 5 4 3" xfId="14722"/>
    <cellStyle name="Normal 18 17 8 5 4 3 2" xfId="33216"/>
    <cellStyle name="Normal 18 17 8 5 4 3 3" xfId="48547"/>
    <cellStyle name="Normal 18 17 8 5 4 4" xfId="26602"/>
    <cellStyle name="Normal 18 17 8 5 4 5" xfId="41957"/>
    <cellStyle name="Normal 18 17 8 5 5" xfId="14724"/>
    <cellStyle name="Normal 18 17 8 5 5 2" xfId="33218"/>
    <cellStyle name="Normal 18 17 8 5 5 3" xfId="48549"/>
    <cellStyle name="Normal 18 17 8 5 6" xfId="14713"/>
    <cellStyle name="Normal 18 17 8 5 6 2" xfId="33207"/>
    <cellStyle name="Normal 18 17 8 5 6 3" xfId="48538"/>
    <cellStyle name="Normal 18 17 8 5 7" xfId="23111"/>
    <cellStyle name="Normal 18 17 8 5 8" xfId="39207"/>
    <cellStyle name="Normal 18 17 8 6" xfId="20222"/>
    <cellStyle name="Normal 18 17 8 6 2" xfId="38671"/>
    <cellStyle name="Normal 18 17 8 6 3" xfId="53962"/>
    <cellStyle name="Normal 18 17 8 7" xfId="21670"/>
    <cellStyle name="Normal 18 17 8 8" xfId="21262"/>
    <cellStyle name="Normal 18 17 9" xfId="1621"/>
    <cellStyle name="Normal 18 17 9 2" xfId="1622"/>
    <cellStyle name="Normal 18 17 9 2 2" xfId="20225"/>
    <cellStyle name="Normal 18 17 9 2 2 2" xfId="38674"/>
    <cellStyle name="Normal 18 17 9 2 2 3" xfId="53965"/>
    <cellStyle name="Normal 18 17 9 2 3" xfId="2927"/>
    <cellStyle name="Normal 18 17 9 2 4" xfId="21674"/>
    <cellStyle name="Normal 18 17 9 2 5" xfId="22537"/>
    <cellStyle name="Normal 18 17 9 3" xfId="1623"/>
    <cellStyle name="Normal 18 17 9 4" xfId="3522"/>
    <cellStyle name="Normal 18 17 9 4 2" xfId="5820"/>
    <cellStyle name="Normal 18 17 9 4 2 2" xfId="8087"/>
    <cellStyle name="Normal 18 17 9 4 2 2 2" xfId="14728"/>
    <cellStyle name="Normal 18 17 9 4 2 2 2 2" xfId="33222"/>
    <cellStyle name="Normal 18 17 9 4 2 2 2 3" xfId="48553"/>
    <cellStyle name="Normal 18 17 9 4 2 2 3" xfId="14727"/>
    <cellStyle name="Normal 18 17 9 4 2 2 3 2" xfId="33221"/>
    <cellStyle name="Normal 18 17 9 4 2 2 3 3" xfId="48552"/>
    <cellStyle name="Normal 18 17 9 4 2 2 4" xfId="26603"/>
    <cellStyle name="Normal 18 17 9 4 2 2 5" xfId="41958"/>
    <cellStyle name="Normal 18 17 9 4 2 3" xfId="14729"/>
    <cellStyle name="Normal 18 17 9 4 2 3 2" xfId="33223"/>
    <cellStyle name="Normal 18 17 9 4 2 3 3" xfId="48554"/>
    <cellStyle name="Normal 18 17 9 4 2 4" xfId="14726"/>
    <cellStyle name="Normal 18 17 9 4 2 4 2" xfId="33220"/>
    <cellStyle name="Normal 18 17 9 4 2 4 3" xfId="48551"/>
    <cellStyle name="Normal 18 17 9 4 2 5" xfId="24366"/>
    <cellStyle name="Normal 18 17 9 4 2 6" xfId="39746"/>
    <cellStyle name="Normal 18 17 9 4 3" xfId="8088"/>
    <cellStyle name="Normal 18 17 9 4 3 2" xfId="8089"/>
    <cellStyle name="Normal 18 17 9 4 3 2 2" xfId="14732"/>
    <cellStyle name="Normal 18 17 9 4 3 2 2 2" xfId="33226"/>
    <cellStyle name="Normal 18 17 9 4 3 2 2 3" xfId="48557"/>
    <cellStyle name="Normal 18 17 9 4 3 2 3" xfId="14731"/>
    <cellStyle name="Normal 18 17 9 4 3 2 3 2" xfId="33225"/>
    <cellStyle name="Normal 18 17 9 4 3 2 3 3" xfId="48556"/>
    <cellStyle name="Normal 18 17 9 4 3 2 4" xfId="26605"/>
    <cellStyle name="Normal 18 17 9 4 3 2 5" xfId="41960"/>
    <cellStyle name="Normal 18 17 9 4 3 3" xfId="14733"/>
    <cellStyle name="Normal 18 17 9 4 3 3 2" xfId="33227"/>
    <cellStyle name="Normal 18 17 9 4 3 3 3" xfId="48558"/>
    <cellStyle name="Normal 18 17 9 4 3 4" xfId="14730"/>
    <cellStyle name="Normal 18 17 9 4 3 4 2" xfId="33224"/>
    <cellStyle name="Normal 18 17 9 4 3 4 3" xfId="48555"/>
    <cellStyle name="Normal 18 17 9 4 3 5" xfId="26604"/>
    <cellStyle name="Normal 18 17 9 4 3 6" xfId="41959"/>
    <cellStyle name="Normal 18 17 9 4 4" xfId="8090"/>
    <cellStyle name="Normal 18 17 9 4 4 2" xfId="14735"/>
    <cellStyle name="Normal 18 17 9 4 4 2 2" xfId="33229"/>
    <cellStyle name="Normal 18 17 9 4 4 2 3" xfId="48560"/>
    <cellStyle name="Normal 18 17 9 4 4 3" xfId="14734"/>
    <cellStyle name="Normal 18 17 9 4 4 3 2" xfId="33228"/>
    <cellStyle name="Normal 18 17 9 4 4 3 3" xfId="48559"/>
    <cellStyle name="Normal 18 17 9 4 4 4" xfId="26606"/>
    <cellStyle name="Normal 18 17 9 4 4 5" xfId="41961"/>
    <cellStyle name="Normal 18 17 9 4 5" xfId="14736"/>
    <cellStyle name="Normal 18 17 9 4 5 2" xfId="33230"/>
    <cellStyle name="Normal 18 17 9 4 5 3" xfId="48561"/>
    <cellStyle name="Normal 18 17 9 4 6" xfId="14725"/>
    <cellStyle name="Normal 18 17 9 4 6 2" xfId="33219"/>
    <cellStyle name="Normal 18 17 9 4 6 3" xfId="48550"/>
    <cellStyle name="Normal 18 17 9 4 7" xfId="22730"/>
    <cellStyle name="Normal 18 17 9 4 8" xfId="20762"/>
    <cellStyle name="Normal 18 17 9 5" xfId="3925"/>
    <cellStyle name="Normal 18 17 9 5 2" xfId="6053"/>
    <cellStyle name="Normal 18 17 9 5 2 2" xfId="8091"/>
    <cellStyle name="Normal 18 17 9 5 2 2 2" xfId="14740"/>
    <cellStyle name="Normal 18 17 9 5 2 2 2 2" xfId="33234"/>
    <cellStyle name="Normal 18 17 9 5 2 2 2 3" xfId="48565"/>
    <cellStyle name="Normal 18 17 9 5 2 2 3" xfId="14739"/>
    <cellStyle name="Normal 18 17 9 5 2 2 3 2" xfId="33233"/>
    <cellStyle name="Normal 18 17 9 5 2 2 3 3" xfId="48564"/>
    <cellStyle name="Normal 18 17 9 5 2 2 4" xfId="26607"/>
    <cellStyle name="Normal 18 17 9 5 2 2 5" xfId="41962"/>
    <cellStyle name="Normal 18 17 9 5 2 3" xfId="14741"/>
    <cellStyle name="Normal 18 17 9 5 2 3 2" xfId="33235"/>
    <cellStyle name="Normal 18 17 9 5 2 3 3" xfId="48566"/>
    <cellStyle name="Normal 18 17 9 5 2 4" xfId="14738"/>
    <cellStyle name="Normal 18 17 9 5 2 4 2" xfId="33232"/>
    <cellStyle name="Normal 18 17 9 5 2 4 3" xfId="48563"/>
    <cellStyle name="Normal 18 17 9 5 2 5" xfId="24599"/>
    <cellStyle name="Normal 18 17 9 5 2 6" xfId="39979"/>
    <cellStyle name="Normal 18 17 9 5 3" xfId="8092"/>
    <cellStyle name="Normal 18 17 9 5 3 2" xfId="8093"/>
    <cellStyle name="Normal 18 17 9 5 3 2 2" xfId="14744"/>
    <cellStyle name="Normal 18 17 9 5 3 2 2 2" xfId="33238"/>
    <cellStyle name="Normal 18 17 9 5 3 2 2 3" xfId="48569"/>
    <cellStyle name="Normal 18 17 9 5 3 2 3" xfId="14743"/>
    <cellStyle name="Normal 18 17 9 5 3 2 3 2" xfId="33237"/>
    <cellStyle name="Normal 18 17 9 5 3 2 3 3" xfId="48568"/>
    <cellStyle name="Normal 18 17 9 5 3 2 4" xfId="26609"/>
    <cellStyle name="Normal 18 17 9 5 3 2 5" xfId="41964"/>
    <cellStyle name="Normal 18 17 9 5 3 3" xfId="14745"/>
    <cellStyle name="Normal 18 17 9 5 3 3 2" xfId="33239"/>
    <cellStyle name="Normal 18 17 9 5 3 3 3" xfId="48570"/>
    <cellStyle name="Normal 18 17 9 5 3 4" xfId="14742"/>
    <cellStyle name="Normal 18 17 9 5 3 4 2" xfId="33236"/>
    <cellStyle name="Normal 18 17 9 5 3 4 3" xfId="48567"/>
    <cellStyle name="Normal 18 17 9 5 3 5" xfId="26608"/>
    <cellStyle name="Normal 18 17 9 5 3 6" xfId="41963"/>
    <cellStyle name="Normal 18 17 9 5 4" xfId="8094"/>
    <cellStyle name="Normal 18 17 9 5 4 2" xfId="14747"/>
    <cellStyle name="Normal 18 17 9 5 4 2 2" xfId="33241"/>
    <cellStyle name="Normal 18 17 9 5 4 2 3" xfId="48572"/>
    <cellStyle name="Normal 18 17 9 5 4 3" xfId="14746"/>
    <cellStyle name="Normal 18 17 9 5 4 3 2" xfId="33240"/>
    <cellStyle name="Normal 18 17 9 5 4 3 3" xfId="48571"/>
    <cellStyle name="Normal 18 17 9 5 4 4" xfId="26610"/>
    <cellStyle name="Normal 18 17 9 5 4 5" xfId="41965"/>
    <cellStyle name="Normal 18 17 9 5 5" xfId="14748"/>
    <cellStyle name="Normal 18 17 9 5 5 2" xfId="33242"/>
    <cellStyle name="Normal 18 17 9 5 5 3" xfId="48573"/>
    <cellStyle name="Normal 18 17 9 5 6" xfId="14737"/>
    <cellStyle name="Normal 18 17 9 5 6 2" xfId="33231"/>
    <cellStyle name="Normal 18 17 9 5 6 3" xfId="48562"/>
    <cellStyle name="Normal 18 17 9 5 7" xfId="23112"/>
    <cellStyle name="Normal 18 17 9 5 8" xfId="39208"/>
    <cellStyle name="Normal 18 17 9 6" xfId="20224"/>
    <cellStyle name="Normal 18 17 9 6 2" xfId="38673"/>
    <cellStyle name="Normal 18 17 9 6 3" xfId="53964"/>
    <cellStyle name="Normal 18 17 9 7" xfId="21673"/>
    <cellStyle name="Normal 18 17 9 8" xfId="23315"/>
    <cellStyle name="Normal 18 18" xfId="1624"/>
    <cellStyle name="Normal 18 18 10" xfId="1625"/>
    <cellStyle name="Normal 18 18 10 2" xfId="1626"/>
    <cellStyle name="Normal 18 18 10 2 2" xfId="20227"/>
    <cellStyle name="Normal 18 18 10 2 2 2" xfId="38676"/>
    <cellStyle name="Normal 18 18 10 2 2 3" xfId="53967"/>
    <cellStyle name="Normal 18 18 10 2 3" xfId="2928"/>
    <cellStyle name="Normal 18 18 10 2 4" xfId="21678"/>
    <cellStyle name="Normal 18 18 10 2 5" xfId="23956"/>
    <cellStyle name="Normal 18 18 10 3" xfId="1627"/>
    <cellStyle name="Normal 18 18 10 4" xfId="3521"/>
    <cellStyle name="Normal 18 18 10 4 2" xfId="5819"/>
    <cellStyle name="Normal 18 18 10 4 2 2" xfId="8095"/>
    <cellStyle name="Normal 18 18 10 4 2 2 2" xfId="14752"/>
    <cellStyle name="Normal 18 18 10 4 2 2 2 2" xfId="33246"/>
    <cellStyle name="Normal 18 18 10 4 2 2 2 3" xfId="48577"/>
    <cellStyle name="Normal 18 18 10 4 2 2 3" xfId="14751"/>
    <cellStyle name="Normal 18 18 10 4 2 2 3 2" xfId="33245"/>
    <cellStyle name="Normal 18 18 10 4 2 2 3 3" xfId="48576"/>
    <cellStyle name="Normal 18 18 10 4 2 2 4" xfId="26611"/>
    <cellStyle name="Normal 18 18 10 4 2 2 5" xfId="41966"/>
    <cellStyle name="Normal 18 18 10 4 2 3" xfId="14753"/>
    <cellStyle name="Normal 18 18 10 4 2 3 2" xfId="33247"/>
    <cellStyle name="Normal 18 18 10 4 2 3 3" xfId="48578"/>
    <cellStyle name="Normal 18 18 10 4 2 4" xfId="14750"/>
    <cellStyle name="Normal 18 18 10 4 2 4 2" xfId="33244"/>
    <cellStyle name="Normal 18 18 10 4 2 4 3" xfId="48575"/>
    <cellStyle name="Normal 18 18 10 4 2 5" xfId="24365"/>
    <cellStyle name="Normal 18 18 10 4 2 6" xfId="39745"/>
    <cellStyle name="Normal 18 18 10 4 3" xfId="8096"/>
    <cellStyle name="Normal 18 18 10 4 3 2" xfId="8097"/>
    <cellStyle name="Normal 18 18 10 4 3 2 2" xfId="14756"/>
    <cellStyle name="Normal 18 18 10 4 3 2 2 2" xfId="33250"/>
    <cellStyle name="Normal 18 18 10 4 3 2 2 3" xfId="48581"/>
    <cellStyle name="Normal 18 18 10 4 3 2 3" xfId="14755"/>
    <cellStyle name="Normal 18 18 10 4 3 2 3 2" xfId="33249"/>
    <cellStyle name="Normal 18 18 10 4 3 2 3 3" xfId="48580"/>
    <cellStyle name="Normal 18 18 10 4 3 2 4" xfId="26613"/>
    <cellStyle name="Normal 18 18 10 4 3 2 5" xfId="41968"/>
    <cellStyle name="Normal 18 18 10 4 3 3" xfId="14757"/>
    <cellStyle name="Normal 18 18 10 4 3 3 2" xfId="33251"/>
    <cellStyle name="Normal 18 18 10 4 3 3 3" xfId="48582"/>
    <cellStyle name="Normal 18 18 10 4 3 4" xfId="14754"/>
    <cellStyle name="Normal 18 18 10 4 3 4 2" xfId="33248"/>
    <cellStyle name="Normal 18 18 10 4 3 4 3" xfId="48579"/>
    <cellStyle name="Normal 18 18 10 4 3 5" xfId="26612"/>
    <cellStyle name="Normal 18 18 10 4 3 6" xfId="41967"/>
    <cellStyle name="Normal 18 18 10 4 4" xfId="8098"/>
    <cellStyle name="Normal 18 18 10 4 4 2" xfId="14759"/>
    <cellStyle name="Normal 18 18 10 4 4 2 2" xfId="33253"/>
    <cellStyle name="Normal 18 18 10 4 4 2 3" xfId="48584"/>
    <cellStyle name="Normal 18 18 10 4 4 3" xfId="14758"/>
    <cellStyle name="Normal 18 18 10 4 4 3 2" xfId="33252"/>
    <cellStyle name="Normal 18 18 10 4 4 3 3" xfId="48583"/>
    <cellStyle name="Normal 18 18 10 4 4 4" xfId="26614"/>
    <cellStyle name="Normal 18 18 10 4 4 5" xfId="41969"/>
    <cellStyle name="Normal 18 18 10 4 5" xfId="14760"/>
    <cellStyle name="Normal 18 18 10 4 5 2" xfId="33254"/>
    <cellStyle name="Normal 18 18 10 4 5 3" xfId="48585"/>
    <cellStyle name="Normal 18 18 10 4 6" xfId="14749"/>
    <cellStyle name="Normal 18 18 10 4 6 2" xfId="33243"/>
    <cellStyle name="Normal 18 18 10 4 6 3" xfId="48574"/>
    <cellStyle name="Normal 18 18 10 4 7" xfId="22729"/>
    <cellStyle name="Normal 18 18 10 4 8" xfId="20763"/>
    <cellStyle name="Normal 18 18 10 5" xfId="3926"/>
    <cellStyle name="Normal 18 18 10 5 2" xfId="6054"/>
    <cellStyle name="Normal 18 18 10 5 2 2" xfId="8099"/>
    <cellStyle name="Normal 18 18 10 5 2 2 2" xfId="14764"/>
    <cellStyle name="Normal 18 18 10 5 2 2 2 2" xfId="33258"/>
    <cellStyle name="Normal 18 18 10 5 2 2 2 3" xfId="48589"/>
    <cellStyle name="Normal 18 18 10 5 2 2 3" xfId="14763"/>
    <cellStyle name="Normal 18 18 10 5 2 2 3 2" xfId="33257"/>
    <cellStyle name="Normal 18 18 10 5 2 2 3 3" xfId="48588"/>
    <cellStyle name="Normal 18 18 10 5 2 2 4" xfId="26615"/>
    <cellStyle name="Normal 18 18 10 5 2 2 5" xfId="41970"/>
    <cellStyle name="Normal 18 18 10 5 2 3" xfId="14765"/>
    <cellStyle name="Normal 18 18 10 5 2 3 2" xfId="33259"/>
    <cellStyle name="Normal 18 18 10 5 2 3 3" xfId="48590"/>
    <cellStyle name="Normal 18 18 10 5 2 4" xfId="14762"/>
    <cellStyle name="Normal 18 18 10 5 2 4 2" xfId="33256"/>
    <cellStyle name="Normal 18 18 10 5 2 4 3" xfId="48587"/>
    <cellStyle name="Normal 18 18 10 5 2 5" xfId="24600"/>
    <cellStyle name="Normal 18 18 10 5 2 6" xfId="39980"/>
    <cellStyle name="Normal 18 18 10 5 3" xfId="8100"/>
    <cellStyle name="Normal 18 18 10 5 3 2" xfId="8101"/>
    <cellStyle name="Normal 18 18 10 5 3 2 2" xfId="14768"/>
    <cellStyle name="Normal 18 18 10 5 3 2 2 2" xfId="33262"/>
    <cellStyle name="Normal 18 18 10 5 3 2 2 3" xfId="48593"/>
    <cellStyle name="Normal 18 18 10 5 3 2 3" xfId="14767"/>
    <cellStyle name="Normal 18 18 10 5 3 2 3 2" xfId="33261"/>
    <cellStyle name="Normal 18 18 10 5 3 2 3 3" xfId="48592"/>
    <cellStyle name="Normal 18 18 10 5 3 2 4" xfId="26617"/>
    <cellStyle name="Normal 18 18 10 5 3 2 5" xfId="41972"/>
    <cellStyle name="Normal 18 18 10 5 3 3" xfId="14769"/>
    <cellStyle name="Normal 18 18 10 5 3 3 2" xfId="33263"/>
    <cellStyle name="Normal 18 18 10 5 3 3 3" xfId="48594"/>
    <cellStyle name="Normal 18 18 10 5 3 4" xfId="14766"/>
    <cellStyle name="Normal 18 18 10 5 3 4 2" xfId="33260"/>
    <cellStyle name="Normal 18 18 10 5 3 4 3" xfId="48591"/>
    <cellStyle name="Normal 18 18 10 5 3 5" xfId="26616"/>
    <cellStyle name="Normal 18 18 10 5 3 6" xfId="41971"/>
    <cellStyle name="Normal 18 18 10 5 4" xfId="8102"/>
    <cellStyle name="Normal 18 18 10 5 4 2" xfId="14771"/>
    <cellStyle name="Normal 18 18 10 5 4 2 2" xfId="33265"/>
    <cellStyle name="Normal 18 18 10 5 4 2 3" xfId="48596"/>
    <cellStyle name="Normal 18 18 10 5 4 3" xfId="14770"/>
    <cellStyle name="Normal 18 18 10 5 4 3 2" xfId="33264"/>
    <cellStyle name="Normal 18 18 10 5 4 3 3" xfId="48595"/>
    <cellStyle name="Normal 18 18 10 5 4 4" xfId="26618"/>
    <cellStyle name="Normal 18 18 10 5 4 5" xfId="41973"/>
    <cellStyle name="Normal 18 18 10 5 5" xfId="14772"/>
    <cellStyle name="Normal 18 18 10 5 5 2" xfId="33266"/>
    <cellStyle name="Normal 18 18 10 5 5 3" xfId="48597"/>
    <cellStyle name="Normal 18 18 10 5 6" xfId="14761"/>
    <cellStyle name="Normal 18 18 10 5 6 2" xfId="33255"/>
    <cellStyle name="Normal 18 18 10 5 6 3" xfId="48586"/>
    <cellStyle name="Normal 18 18 10 5 7" xfId="23113"/>
    <cellStyle name="Normal 18 18 10 5 8" xfId="39209"/>
    <cellStyle name="Normal 18 18 10 6" xfId="20226"/>
    <cellStyle name="Normal 18 18 10 6 2" xfId="38675"/>
    <cellStyle name="Normal 18 18 10 6 3" xfId="53966"/>
    <cellStyle name="Normal 18 18 10 7" xfId="21677"/>
    <cellStyle name="Normal 18 18 10 8" xfId="23957"/>
    <cellStyle name="Normal 18 18 11" xfId="1628"/>
    <cellStyle name="Normal 18 18 11 2" xfId="1629"/>
    <cellStyle name="Normal 18 18 11 2 2" xfId="20229"/>
    <cellStyle name="Normal 18 18 11 2 2 2" xfId="38678"/>
    <cellStyle name="Normal 18 18 11 2 2 3" xfId="53969"/>
    <cellStyle name="Normal 18 18 11 2 3" xfId="2929"/>
    <cellStyle name="Normal 18 18 11 2 4" xfId="21681"/>
    <cellStyle name="Normal 18 18 11 2 5" xfId="23954"/>
    <cellStyle name="Normal 18 18 11 3" xfId="1630"/>
    <cellStyle name="Normal 18 18 11 4" xfId="3520"/>
    <cellStyle name="Normal 18 18 11 4 2" xfId="5818"/>
    <cellStyle name="Normal 18 18 11 4 2 2" xfId="8103"/>
    <cellStyle name="Normal 18 18 11 4 2 2 2" xfId="14776"/>
    <cellStyle name="Normal 18 18 11 4 2 2 2 2" xfId="33270"/>
    <cellStyle name="Normal 18 18 11 4 2 2 2 3" xfId="48601"/>
    <cellStyle name="Normal 18 18 11 4 2 2 3" xfId="14775"/>
    <cellStyle name="Normal 18 18 11 4 2 2 3 2" xfId="33269"/>
    <cellStyle name="Normal 18 18 11 4 2 2 3 3" xfId="48600"/>
    <cellStyle name="Normal 18 18 11 4 2 2 4" xfId="26619"/>
    <cellStyle name="Normal 18 18 11 4 2 2 5" xfId="41974"/>
    <cellStyle name="Normal 18 18 11 4 2 3" xfId="14777"/>
    <cellStyle name="Normal 18 18 11 4 2 3 2" xfId="33271"/>
    <cellStyle name="Normal 18 18 11 4 2 3 3" xfId="48602"/>
    <cellStyle name="Normal 18 18 11 4 2 4" xfId="14774"/>
    <cellStyle name="Normal 18 18 11 4 2 4 2" xfId="33268"/>
    <cellStyle name="Normal 18 18 11 4 2 4 3" xfId="48599"/>
    <cellStyle name="Normal 18 18 11 4 2 5" xfId="24364"/>
    <cellStyle name="Normal 18 18 11 4 2 6" xfId="39744"/>
    <cellStyle name="Normal 18 18 11 4 3" xfId="8104"/>
    <cellStyle name="Normal 18 18 11 4 3 2" xfId="8105"/>
    <cellStyle name="Normal 18 18 11 4 3 2 2" xfId="14780"/>
    <cellStyle name="Normal 18 18 11 4 3 2 2 2" xfId="33274"/>
    <cellStyle name="Normal 18 18 11 4 3 2 2 3" xfId="48605"/>
    <cellStyle name="Normal 18 18 11 4 3 2 3" xfId="14779"/>
    <cellStyle name="Normal 18 18 11 4 3 2 3 2" xfId="33273"/>
    <cellStyle name="Normal 18 18 11 4 3 2 3 3" xfId="48604"/>
    <cellStyle name="Normal 18 18 11 4 3 2 4" xfId="26621"/>
    <cellStyle name="Normal 18 18 11 4 3 2 5" xfId="41976"/>
    <cellStyle name="Normal 18 18 11 4 3 3" xfId="14781"/>
    <cellStyle name="Normal 18 18 11 4 3 3 2" xfId="33275"/>
    <cellStyle name="Normal 18 18 11 4 3 3 3" xfId="48606"/>
    <cellStyle name="Normal 18 18 11 4 3 4" xfId="14778"/>
    <cellStyle name="Normal 18 18 11 4 3 4 2" xfId="33272"/>
    <cellStyle name="Normal 18 18 11 4 3 4 3" xfId="48603"/>
    <cellStyle name="Normal 18 18 11 4 3 5" xfId="26620"/>
    <cellStyle name="Normal 18 18 11 4 3 6" xfId="41975"/>
    <cellStyle name="Normal 18 18 11 4 4" xfId="8106"/>
    <cellStyle name="Normal 18 18 11 4 4 2" xfId="14783"/>
    <cellStyle name="Normal 18 18 11 4 4 2 2" xfId="33277"/>
    <cellStyle name="Normal 18 18 11 4 4 2 3" xfId="48608"/>
    <cellStyle name="Normal 18 18 11 4 4 3" xfId="14782"/>
    <cellStyle name="Normal 18 18 11 4 4 3 2" xfId="33276"/>
    <cellStyle name="Normal 18 18 11 4 4 3 3" xfId="48607"/>
    <cellStyle name="Normal 18 18 11 4 4 4" xfId="26622"/>
    <cellStyle name="Normal 18 18 11 4 4 5" xfId="41977"/>
    <cellStyle name="Normal 18 18 11 4 5" xfId="14784"/>
    <cellStyle name="Normal 18 18 11 4 5 2" xfId="33278"/>
    <cellStyle name="Normal 18 18 11 4 5 3" xfId="48609"/>
    <cellStyle name="Normal 18 18 11 4 6" xfId="14773"/>
    <cellStyle name="Normal 18 18 11 4 6 2" xfId="33267"/>
    <cellStyle name="Normal 18 18 11 4 6 3" xfId="48598"/>
    <cellStyle name="Normal 18 18 11 4 7" xfId="22728"/>
    <cellStyle name="Normal 18 18 11 4 8" xfId="20764"/>
    <cellStyle name="Normal 18 18 11 5" xfId="3927"/>
    <cellStyle name="Normal 18 18 11 5 2" xfId="6055"/>
    <cellStyle name="Normal 18 18 11 5 2 2" xfId="8107"/>
    <cellStyle name="Normal 18 18 11 5 2 2 2" xfId="14788"/>
    <cellStyle name="Normal 18 18 11 5 2 2 2 2" xfId="33282"/>
    <cellStyle name="Normal 18 18 11 5 2 2 2 3" xfId="48613"/>
    <cellStyle name="Normal 18 18 11 5 2 2 3" xfId="14787"/>
    <cellStyle name="Normal 18 18 11 5 2 2 3 2" xfId="33281"/>
    <cellStyle name="Normal 18 18 11 5 2 2 3 3" xfId="48612"/>
    <cellStyle name="Normal 18 18 11 5 2 2 4" xfId="26623"/>
    <cellStyle name="Normal 18 18 11 5 2 2 5" xfId="41978"/>
    <cellStyle name="Normal 18 18 11 5 2 3" xfId="14789"/>
    <cellStyle name="Normal 18 18 11 5 2 3 2" xfId="33283"/>
    <cellStyle name="Normal 18 18 11 5 2 3 3" xfId="48614"/>
    <cellStyle name="Normal 18 18 11 5 2 4" xfId="14786"/>
    <cellStyle name="Normal 18 18 11 5 2 4 2" xfId="33280"/>
    <cellStyle name="Normal 18 18 11 5 2 4 3" xfId="48611"/>
    <cellStyle name="Normal 18 18 11 5 2 5" xfId="24601"/>
    <cellStyle name="Normal 18 18 11 5 2 6" xfId="39981"/>
    <cellStyle name="Normal 18 18 11 5 3" xfId="8108"/>
    <cellStyle name="Normal 18 18 11 5 3 2" xfId="8109"/>
    <cellStyle name="Normal 18 18 11 5 3 2 2" xfId="14792"/>
    <cellStyle name="Normal 18 18 11 5 3 2 2 2" xfId="33286"/>
    <cellStyle name="Normal 18 18 11 5 3 2 2 3" xfId="48617"/>
    <cellStyle name="Normal 18 18 11 5 3 2 3" xfId="14791"/>
    <cellStyle name="Normal 18 18 11 5 3 2 3 2" xfId="33285"/>
    <cellStyle name="Normal 18 18 11 5 3 2 3 3" xfId="48616"/>
    <cellStyle name="Normal 18 18 11 5 3 2 4" xfId="26625"/>
    <cellStyle name="Normal 18 18 11 5 3 2 5" xfId="41980"/>
    <cellStyle name="Normal 18 18 11 5 3 3" xfId="14793"/>
    <cellStyle name="Normal 18 18 11 5 3 3 2" xfId="33287"/>
    <cellStyle name="Normal 18 18 11 5 3 3 3" xfId="48618"/>
    <cellStyle name="Normal 18 18 11 5 3 4" xfId="14790"/>
    <cellStyle name="Normal 18 18 11 5 3 4 2" xfId="33284"/>
    <cellStyle name="Normal 18 18 11 5 3 4 3" xfId="48615"/>
    <cellStyle name="Normal 18 18 11 5 3 5" xfId="26624"/>
    <cellStyle name="Normal 18 18 11 5 3 6" xfId="41979"/>
    <cellStyle name="Normal 18 18 11 5 4" xfId="8110"/>
    <cellStyle name="Normal 18 18 11 5 4 2" xfId="14795"/>
    <cellStyle name="Normal 18 18 11 5 4 2 2" xfId="33289"/>
    <cellStyle name="Normal 18 18 11 5 4 2 3" xfId="48620"/>
    <cellStyle name="Normal 18 18 11 5 4 3" xfId="14794"/>
    <cellStyle name="Normal 18 18 11 5 4 3 2" xfId="33288"/>
    <cellStyle name="Normal 18 18 11 5 4 3 3" xfId="48619"/>
    <cellStyle name="Normal 18 18 11 5 4 4" xfId="26626"/>
    <cellStyle name="Normal 18 18 11 5 4 5" xfId="41981"/>
    <cellStyle name="Normal 18 18 11 5 5" xfId="14796"/>
    <cellStyle name="Normal 18 18 11 5 5 2" xfId="33290"/>
    <cellStyle name="Normal 18 18 11 5 5 3" xfId="48621"/>
    <cellStyle name="Normal 18 18 11 5 6" xfId="14785"/>
    <cellStyle name="Normal 18 18 11 5 6 2" xfId="33279"/>
    <cellStyle name="Normal 18 18 11 5 6 3" xfId="48610"/>
    <cellStyle name="Normal 18 18 11 5 7" xfId="23114"/>
    <cellStyle name="Normal 18 18 11 5 8" xfId="39210"/>
    <cellStyle name="Normal 18 18 11 6" xfId="20228"/>
    <cellStyle name="Normal 18 18 11 6 2" xfId="38677"/>
    <cellStyle name="Normal 18 18 11 6 3" xfId="53968"/>
    <cellStyle name="Normal 18 18 11 7" xfId="21680"/>
    <cellStyle name="Normal 18 18 11 8" xfId="23955"/>
    <cellStyle name="Normal 18 18 12" xfId="1631"/>
    <cellStyle name="Normal 18 18 12 2" xfId="1632"/>
    <cellStyle name="Normal 18 18 12 2 2" xfId="20231"/>
    <cellStyle name="Normal 18 18 12 2 2 2" xfId="38680"/>
    <cellStyle name="Normal 18 18 12 2 2 3" xfId="53971"/>
    <cellStyle name="Normal 18 18 12 2 3" xfId="2930"/>
    <cellStyle name="Normal 18 18 12 2 4" xfId="21684"/>
    <cellStyle name="Normal 18 18 12 2 5" xfId="38419"/>
    <cellStyle name="Normal 18 18 12 3" xfId="1633"/>
    <cellStyle name="Normal 18 18 12 4" xfId="3519"/>
    <cellStyle name="Normal 18 18 12 4 2" xfId="5817"/>
    <cellStyle name="Normal 18 18 12 4 2 2" xfId="8111"/>
    <cellStyle name="Normal 18 18 12 4 2 2 2" xfId="14800"/>
    <cellStyle name="Normal 18 18 12 4 2 2 2 2" xfId="33294"/>
    <cellStyle name="Normal 18 18 12 4 2 2 2 3" xfId="48625"/>
    <cellStyle name="Normal 18 18 12 4 2 2 3" xfId="14799"/>
    <cellStyle name="Normal 18 18 12 4 2 2 3 2" xfId="33293"/>
    <cellStyle name="Normal 18 18 12 4 2 2 3 3" xfId="48624"/>
    <cellStyle name="Normal 18 18 12 4 2 2 4" xfId="26627"/>
    <cellStyle name="Normal 18 18 12 4 2 2 5" xfId="41982"/>
    <cellStyle name="Normal 18 18 12 4 2 3" xfId="14801"/>
    <cellStyle name="Normal 18 18 12 4 2 3 2" xfId="33295"/>
    <cellStyle name="Normal 18 18 12 4 2 3 3" xfId="48626"/>
    <cellStyle name="Normal 18 18 12 4 2 4" xfId="14798"/>
    <cellStyle name="Normal 18 18 12 4 2 4 2" xfId="33292"/>
    <cellStyle name="Normal 18 18 12 4 2 4 3" xfId="48623"/>
    <cellStyle name="Normal 18 18 12 4 2 5" xfId="24363"/>
    <cellStyle name="Normal 18 18 12 4 2 6" xfId="39743"/>
    <cellStyle name="Normal 18 18 12 4 3" xfId="8112"/>
    <cellStyle name="Normal 18 18 12 4 3 2" xfId="8113"/>
    <cellStyle name="Normal 18 18 12 4 3 2 2" xfId="14804"/>
    <cellStyle name="Normal 18 18 12 4 3 2 2 2" xfId="33298"/>
    <cellStyle name="Normal 18 18 12 4 3 2 2 3" xfId="48629"/>
    <cellStyle name="Normal 18 18 12 4 3 2 3" xfId="14803"/>
    <cellStyle name="Normal 18 18 12 4 3 2 3 2" xfId="33297"/>
    <cellStyle name="Normal 18 18 12 4 3 2 3 3" xfId="48628"/>
    <cellStyle name="Normal 18 18 12 4 3 2 4" xfId="26629"/>
    <cellStyle name="Normal 18 18 12 4 3 2 5" xfId="41984"/>
    <cellStyle name="Normal 18 18 12 4 3 3" xfId="14805"/>
    <cellStyle name="Normal 18 18 12 4 3 3 2" xfId="33299"/>
    <cellStyle name="Normal 18 18 12 4 3 3 3" xfId="48630"/>
    <cellStyle name="Normal 18 18 12 4 3 4" xfId="14802"/>
    <cellStyle name="Normal 18 18 12 4 3 4 2" xfId="33296"/>
    <cellStyle name="Normal 18 18 12 4 3 4 3" xfId="48627"/>
    <cellStyle name="Normal 18 18 12 4 3 5" xfId="26628"/>
    <cellStyle name="Normal 18 18 12 4 3 6" xfId="41983"/>
    <cellStyle name="Normal 18 18 12 4 4" xfId="8114"/>
    <cellStyle name="Normal 18 18 12 4 4 2" xfId="14807"/>
    <cellStyle name="Normal 18 18 12 4 4 2 2" xfId="33301"/>
    <cellStyle name="Normal 18 18 12 4 4 2 3" xfId="48632"/>
    <cellStyle name="Normal 18 18 12 4 4 3" xfId="14806"/>
    <cellStyle name="Normal 18 18 12 4 4 3 2" xfId="33300"/>
    <cellStyle name="Normal 18 18 12 4 4 3 3" xfId="48631"/>
    <cellStyle name="Normal 18 18 12 4 4 4" xfId="26630"/>
    <cellStyle name="Normal 18 18 12 4 4 5" xfId="41985"/>
    <cellStyle name="Normal 18 18 12 4 5" xfId="14808"/>
    <cellStyle name="Normal 18 18 12 4 5 2" xfId="33302"/>
    <cellStyle name="Normal 18 18 12 4 5 3" xfId="48633"/>
    <cellStyle name="Normal 18 18 12 4 6" xfId="14797"/>
    <cellStyle name="Normal 18 18 12 4 6 2" xfId="33291"/>
    <cellStyle name="Normal 18 18 12 4 6 3" xfId="48622"/>
    <cellStyle name="Normal 18 18 12 4 7" xfId="22727"/>
    <cellStyle name="Normal 18 18 12 4 8" xfId="20765"/>
    <cellStyle name="Normal 18 18 12 5" xfId="3928"/>
    <cellStyle name="Normal 18 18 12 5 2" xfId="6056"/>
    <cellStyle name="Normal 18 18 12 5 2 2" xfId="8115"/>
    <cellStyle name="Normal 18 18 12 5 2 2 2" xfId="14812"/>
    <cellStyle name="Normal 18 18 12 5 2 2 2 2" xfId="33306"/>
    <cellStyle name="Normal 18 18 12 5 2 2 2 3" xfId="48637"/>
    <cellStyle name="Normal 18 18 12 5 2 2 3" xfId="14811"/>
    <cellStyle name="Normal 18 18 12 5 2 2 3 2" xfId="33305"/>
    <cellStyle name="Normal 18 18 12 5 2 2 3 3" xfId="48636"/>
    <cellStyle name="Normal 18 18 12 5 2 2 4" xfId="26631"/>
    <cellStyle name="Normal 18 18 12 5 2 2 5" xfId="41986"/>
    <cellStyle name="Normal 18 18 12 5 2 3" xfId="14813"/>
    <cellStyle name="Normal 18 18 12 5 2 3 2" xfId="33307"/>
    <cellStyle name="Normal 18 18 12 5 2 3 3" xfId="48638"/>
    <cellStyle name="Normal 18 18 12 5 2 4" xfId="14810"/>
    <cellStyle name="Normal 18 18 12 5 2 4 2" xfId="33304"/>
    <cellStyle name="Normal 18 18 12 5 2 4 3" xfId="48635"/>
    <cellStyle name="Normal 18 18 12 5 2 5" xfId="24602"/>
    <cellStyle name="Normal 18 18 12 5 2 6" xfId="39982"/>
    <cellStyle name="Normal 18 18 12 5 3" xfId="8116"/>
    <cellStyle name="Normal 18 18 12 5 3 2" xfId="8117"/>
    <cellStyle name="Normal 18 18 12 5 3 2 2" xfId="14816"/>
    <cellStyle name="Normal 18 18 12 5 3 2 2 2" xfId="33310"/>
    <cellStyle name="Normal 18 18 12 5 3 2 2 3" xfId="48641"/>
    <cellStyle name="Normal 18 18 12 5 3 2 3" xfId="14815"/>
    <cellStyle name="Normal 18 18 12 5 3 2 3 2" xfId="33309"/>
    <cellStyle name="Normal 18 18 12 5 3 2 3 3" xfId="48640"/>
    <cellStyle name="Normal 18 18 12 5 3 2 4" xfId="26633"/>
    <cellStyle name="Normal 18 18 12 5 3 2 5" xfId="41988"/>
    <cellStyle name="Normal 18 18 12 5 3 3" xfId="14817"/>
    <cellStyle name="Normal 18 18 12 5 3 3 2" xfId="33311"/>
    <cellStyle name="Normal 18 18 12 5 3 3 3" xfId="48642"/>
    <cellStyle name="Normal 18 18 12 5 3 4" xfId="14814"/>
    <cellStyle name="Normal 18 18 12 5 3 4 2" xfId="33308"/>
    <cellStyle name="Normal 18 18 12 5 3 4 3" xfId="48639"/>
    <cellStyle name="Normal 18 18 12 5 3 5" xfId="26632"/>
    <cellStyle name="Normal 18 18 12 5 3 6" xfId="41987"/>
    <cellStyle name="Normal 18 18 12 5 4" xfId="8118"/>
    <cellStyle name="Normal 18 18 12 5 4 2" xfId="14819"/>
    <cellStyle name="Normal 18 18 12 5 4 2 2" xfId="33313"/>
    <cellStyle name="Normal 18 18 12 5 4 2 3" xfId="48644"/>
    <cellStyle name="Normal 18 18 12 5 4 3" xfId="14818"/>
    <cellStyle name="Normal 18 18 12 5 4 3 2" xfId="33312"/>
    <cellStyle name="Normal 18 18 12 5 4 3 3" xfId="48643"/>
    <cellStyle name="Normal 18 18 12 5 4 4" xfId="26634"/>
    <cellStyle name="Normal 18 18 12 5 4 5" xfId="41989"/>
    <cellStyle name="Normal 18 18 12 5 5" xfId="14820"/>
    <cellStyle name="Normal 18 18 12 5 5 2" xfId="33314"/>
    <cellStyle name="Normal 18 18 12 5 5 3" xfId="48645"/>
    <cellStyle name="Normal 18 18 12 5 6" xfId="14809"/>
    <cellStyle name="Normal 18 18 12 5 6 2" xfId="33303"/>
    <cellStyle name="Normal 18 18 12 5 6 3" xfId="48634"/>
    <cellStyle name="Normal 18 18 12 5 7" xfId="23115"/>
    <cellStyle name="Normal 18 18 12 5 8" xfId="39211"/>
    <cellStyle name="Normal 18 18 12 6" xfId="20230"/>
    <cellStyle name="Normal 18 18 12 6 2" xfId="38679"/>
    <cellStyle name="Normal 18 18 12 6 3" xfId="53970"/>
    <cellStyle name="Normal 18 18 12 7" xfId="21683"/>
    <cellStyle name="Normal 18 18 12 8" xfId="22342"/>
    <cellStyle name="Normal 18 18 13" xfId="1634"/>
    <cellStyle name="Normal 18 18 13 2" xfId="1635"/>
    <cellStyle name="Normal 18 18 13 2 2" xfId="20233"/>
    <cellStyle name="Normal 18 18 13 2 2 2" xfId="38682"/>
    <cellStyle name="Normal 18 18 13 2 2 3" xfId="53973"/>
    <cellStyle name="Normal 18 18 13 2 3" xfId="2931"/>
    <cellStyle name="Normal 18 18 13 2 4" xfId="21687"/>
    <cellStyle name="Normal 18 18 13 2 5" xfId="23951"/>
    <cellStyle name="Normal 18 18 13 3" xfId="1636"/>
    <cellStyle name="Normal 18 18 13 4" xfId="3518"/>
    <cellStyle name="Normal 18 18 13 4 2" xfId="5816"/>
    <cellStyle name="Normal 18 18 13 4 2 2" xfId="8119"/>
    <cellStyle name="Normal 18 18 13 4 2 2 2" xfId="14824"/>
    <cellStyle name="Normal 18 18 13 4 2 2 2 2" xfId="33318"/>
    <cellStyle name="Normal 18 18 13 4 2 2 2 3" xfId="48649"/>
    <cellStyle name="Normal 18 18 13 4 2 2 3" xfId="14823"/>
    <cellStyle name="Normal 18 18 13 4 2 2 3 2" xfId="33317"/>
    <cellStyle name="Normal 18 18 13 4 2 2 3 3" xfId="48648"/>
    <cellStyle name="Normal 18 18 13 4 2 2 4" xfId="26635"/>
    <cellStyle name="Normal 18 18 13 4 2 2 5" xfId="41990"/>
    <cellStyle name="Normal 18 18 13 4 2 3" xfId="14825"/>
    <cellStyle name="Normal 18 18 13 4 2 3 2" xfId="33319"/>
    <cellStyle name="Normal 18 18 13 4 2 3 3" xfId="48650"/>
    <cellStyle name="Normal 18 18 13 4 2 4" xfId="14822"/>
    <cellStyle name="Normal 18 18 13 4 2 4 2" xfId="33316"/>
    <cellStyle name="Normal 18 18 13 4 2 4 3" xfId="48647"/>
    <cellStyle name="Normal 18 18 13 4 2 5" xfId="24362"/>
    <cellStyle name="Normal 18 18 13 4 2 6" xfId="39742"/>
    <cellStyle name="Normal 18 18 13 4 3" xfId="8120"/>
    <cellStyle name="Normal 18 18 13 4 3 2" xfId="8121"/>
    <cellStyle name="Normal 18 18 13 4 3 2 2" xfId="14828"/>
    <cellStyle name="Normal 18 18 13 4 3 2 2 2" xfId="33322"/>
    <cellStyle name="Normal 18 18 13 4 3 2 2 3" xfId="48653"/>
    <cellStyle name="Normal 18 18 13 4 3 2 3" xfId="14827"/>
    <cellStyle name="Normal 18 18 13 4 3 2 3 2" xfId="33321"/>
    <cellStyle name="Normal 18 18 13 4 3 2 3 3" xfId="48652"/>
    <cellStyle name="Normal 18 18 13 4 3 2 4" xfId="26637"/>
    <cellStyle name="Normal 18 18 13 4 3 2 5" xfId="41992"/>
    <cellStyle name="Normal 18 18 13 4 3 3" xfId="14829"/>
    <cellStyle name="Normal 18 18 13 4 3 3 2" xfId="33323"/>
    <cellStyle name="Normal 18 18 13 4 3 3 3" xfId="48654"/>
    <cellStyle name="Normal 18 18 13 4 3 4" xfId="14826"/>
    <cellStyle name="Normal 18 18 13 4 3 4 2" xfId="33320"/>
    <cellStyle name="Normal 18 18 13 4 3 4 3" xfId="48651"/>
    <cellStyle name="Normal 18 18 13 4 3 5" xfId="26636"/>
    <cellStyle name="Normal 18 18 13 4 3 6" xfId="41991"/>
    <cellStyle name="Normal 18 18 13 4 4" xfId="8122"/>
    <cellStyle name="Normal 18 18 13 4 4 2" xfId="14831"/>
    <cellStyle name="Normal 18 18 13 4 4 2 2" xfId="33325"/>
    <cellStyle name="Normal 18 18 13 4 4 2 3" xfId="48656"/>
    <cellStyle name="Normal 18 18 13 4 4 3" xfId="14830"/>
    <cellStyle name="Normal 18 18 13 4 4 3 2" xfId="33324"/>
    <cellStyle name="Normal 18 18 13 4 4 3 3" xfId="48655"/>
    <cellStyle name="Normal 18 18 13 4 4 4" xfId="26638"/>
    <cellStyle name="Normal 18 18 13 4 4 5" xfId="41993"/>
    <cellStyle name="Normal 18 18 13 4 5" xfId="14832"/>
    <cellStyle name="Normal 18 18 13 4 5 2" xfId="33326"/>
    <cellStyle name="Normal 18 18 13 4 5 3" xfId="48657"/>
    <cellStyle name="Normal 18 18 13 4 6" xfId="14821"/>
    <cellStyle name="Normal 18 18 13 4 6 2" xfId="33315"/>
    <cellStyle name="Normal 18 18 13 4 6 3" xfId="48646"/>
    <cellStyle name="Normal 18 18 13 4 7" xfId="22726"/>
    <cellStyle name="Normal 18 18 13 4 8" xfId="20766"/>
    <cellStyle name="Normal 18 18 13 5" xfId="3929"/>
    <cellStyle name="Normal 18 18 13 5 2" xfId="6057"/>
    <cellStyle name="Normal 18 18 13 5 2 2" xfId="8123"/>
    <cellStyle name="Normal 18 18 13 5 2 2 2" xfId="14836"/>
    <cellStyle name="Normal 18 18 13 5 2 2 2 2" xfId="33330"/>
    <cellStyle name="Normal 18 18 13 5 2 2 2 3" xfId="48661"/>
    <cellStyle name="Normal 18 18 13 5 2 2 3" xfId="14835"/>
    <cellStyle name="Normal 18 18 13 5 2 2 3 2" xfId="33329"/>
    <cellStyle name="Normal 18 18 13 5 2 2 3 3" xfId="48660"/>
    <cellStyle name="Normal 18 18 13 5 2 2 4" xfId="26639"/>
    <cellStyle name="Normal 18 18 13 5 2 2 5" xfId="41994"/>
    <cellStyle name="Normal 18 18 13 5 2 3" xfId="14837"/>
    <cellStyle name="Normal 18 18 13 5 2 3 2" xfId="33331"/>
    <cellStyle name="Normal 18 18 13 5 2 3 3" xfId="48662"/>
    <cellStyle name="Normal 18 18 13 5 2 4" xfId="14834"/>
    <cellStyle name="Normal 18 18 13 5 2 4 2" xfId="33328"/>
    <cellStyle name="Normal 18 18 13 5 2 4 3" xfId="48659"/>
    <cellStyle name="Normal 18 18 13 5 2 5" xfId="24603"/>
    <cellStyle name="Normal 18 18 13 5 2 6" xfId="39983"/>
    <cellStyle name="Normal 18 18 13 5 3" xfId="8124"/>
    <cellStyle name="Normal 18 18 13 5 3 2" xfId="8125"/>
    <cellStyle name="Normal 18 18 13 5 3 2 2" xfId="14840"/>
    <cellStyle name="Normal 18 18 13 5 3 2 2 2" xfId="33334"/>
    <cellStyle name="Normal 18 18 13 5 3 2 2 3" xfId="48665"/>
    <cellStyle name="Normal 18 18 13 5 3 2 3" xfId="14839"/>
    <cellStyle name="Normal 18 18 13 5 3 2 3 2" xfId="33333"/>
    <cellStyle name="Normal 18 18 13 5 3 2 3 3" xfId="48664"/>
    <cellStyle name="Normal 18 18 13 5 3 2 4" xfId="26641"/>
    <cellStyle name="Normal 18 18 13 5 3 2 5" xfId="41996"/>
    <cellStyle name="Normal 18 18 13 5 3 3" xfId="14841"/>
    <cellStyle name="Normal 18 18 13 5 3 3 2" xfId="33335"/>
    <cellStyle name="Normal 18 18 13 5 3 3 3" xfId="48666"/>
    <cellStyle name="Normal 18 18 13 5 3 4" xfId="14838"/>
    <cellStyle name="Normal 18 18 13 5 3 4 2" xfId="33332"/>
    <cellStyle name="Normal 18 18 13 5 3 4 3" xfId="48663"/>
    <cellStyle name="Normal 18 18 13 5 3 5" xfId="26640"/>
    <cellStyle name="Normal 18 18 13 5 3 6" xfId="41995"/>
    <cellStyle name="Normal 18 18 13 5 4" xfId="8126"/>
    <cellStyle name="Normal 18 18 13 5 4 2" xfId="14843"/>
    <cellStyle name="Normal 18 18 13 5 4 2 2" xfId="33337"/>
    <cellStyle name="Normal 18 18 13 5 4 2 3" xfId="48668"/>
    <cellStyle name="Normal 18 18 13 5 4 3" xfId="14842"/>
    <cellStyle name="Normal 18 18 13 5 4 3 2" xfId="33336"/>
    <cellStyle name="Normal 18 18 13 5 4 3 3" xfId="48667"/>
    <cellStyle name="Normal 18 18 13 5 4 4" xfId="26642"/>
    <cellStyle name="Normal 18 18 13 5 4 5" xfId="41997"/>
    <cellStyle name="Normal 18 18 13 5 5" xfId="14844"/>
    <cellStyle name="Normal 18 18 13 5 5 2" xfId="33338"/>
    <cellStyle name="Normal 18 18 13 5 5 3" xfId="48669"/>
    <cellStyle name="Normal 18 18 13 5 6" xfId="14833"/>
    <cellStyle name="Normal 18 18 13 5 6 2" xfId="33327"/>
    <cellStyle name="Normal 18 18 13 5 6 3" xfId="48658"/>
    <cellStyle name="Normal 18 18 13 5 7" xfId="23116"/>
    <cellStyle name="Normal 18 18 13 5 8" xfId="39212"/>
    <cellStyle name="Normal 18 18 13 6" xfId="20232"/>
    <cellStyle name="Normal 18 18 13 6 2" xfId="38681"/>
    <cellStyle name="Normal 18 18 13 6 3" xfId="53972"/>
    <cellStyle name="Normal 18 18 13 7" xfId="21686"/>
    <cellStyle name="Normal 18 18 13 8" xfId="21261"/>
    <cellStyle name="Normal 18 18 14" xfId="1637"/>
    <cellStyle name="Normal 18 18 14 2" xfId="1638"/>
    <cellStyle name="Normal 18 18 14 2 2" xfId="20235"/>
    <cellStyle name="Normal 18 18 14 2 2 2" xfId="38684"/>
    <cellStyle name="Normal 18 18 14 2 2 3" xfId="53975"/>
    <cellStyle name="Normal 18 18 14 2 3" xfId="2932"/>
    <cellStyle name="Normal 18 18 14 2 4" xfId="21690"/>
    <cellStyle name="Normal 18 18 14 2 5" xfId="23952"/>
    <cellStyle name="Normal 18 18 14 3" xfId="1639"/>
    <cellStyle name="Normal 18 18 14 4" xfId="3517"/>
    <cellStyle name="Normal 18 18 14 4 2" xfId="5815"/>
    <cellStyle name="Normal 18 18 14 4 2 2" xfId="8127"/>
    <cellStyle name="Normal 18 18 14 4 2 2 2" xfId="14848"/>
    <cellStyle name="Normal 18 18 14 4 2 2 2 2" xfId="33342"/>
    <cellStyle name="Normal 18 18 14 4 2 2 2 3" xfId="48673"/>
    <cellStyle name="Normal 18 18 14 4 2 2 3" xfId="14847"/>
    <cellStyle name="Normal 18 18 14 4 2 2 3 2" xfId="33341"/>
    <cellStyle name="Normal 18 18 14 4 2 2 3 3" xfId="48672"/>
    <cellStyle name="Normal 18 18 14 4 2 2 4" xfId="26643"/>
    <cellStyle name="Normal 18 18 14 4 2 2 5" xfId="41998"/>
    <cellStyle name="Normal 18 18 14 4 2 3" xfId="14849"/>
    <cellStyle name="Normal 18 18 14 4 2 3 2" xfId="33343"/>
    <cellStyle name="Normal 18 18 14 4 2 3 3" xfId="48674"/>
    <cellStyle name="Normal 18 18 14 4 2 4" xfId="14846"/>
    <cellStyle name="Normal 18 18 14 4 2 4 2" xfId="33340"/>
    <cellStyle name="Normal 18 18 14 4 2 4 3" xfId="48671"/>
    <cellStyle name="Normal 18 18 14 4 2 5" xfId="24361"/>
    <cellStyle name="Normal 18 18 14 4 2 6" xfId="39741"/>
    <cellStyle name="Normal 18 18 14 4 3" xfId="8128"/>
    <cellStyle name="Normal 18 18 14 4 3 2" xfId="8129"/>
    <cellStyle name="Normal 18 18 14 4 3 2 2" xfId="14852"/>
    <cellStyle name="Normal 18 18 14 4 3 2 2 2" xfId="33346"/>
    <cellStyle name="Normal 18 18 14 4 3 2 2 3" xfId="48677"/>
    <cellStyle name="Normal 18 18 14 4 3 2 3" xfId="14851"/>
    <cellStyle name="Normal 18 18 14 4 3 2 3 2" xfId="33345"/>
    <cellStyle name="Normal 18 18 14 4 3 2 3 3" xfId="48676"/>
    <cellStyle name="Normal 18 18 14 4 3 2 4" xfId="26645"/>
    <cellStyle name="Normal 18 18 14 4 3 2 5" xfId="42000"/>
    <cellStyle name="Normal 18 18 14 4 3 3" xfId="14853"/>
    <cellStyle name="Normal 18 18 14 4 3 3 2" xfId="33347"/>
    <cellStyle name="Normal 18 18 14 4 3 3 3" xfId="48678"/>
    <cellStyle name="Normal 18 18 14 4 3 4" xfId="14850"/>
    <cellStyle name="Normal 18 18 14 4 3 4 2" xfId="33344"/>
    <cellStyle name="Normal 18 18 14 4 3 4 3" xfId="48675"/>
    <cellStyle name="Normal 18 18 14 4 3 5" xfId="26644"/>
    <cellStyle name="Normal 18 18 14 4 3 6" xfId="41999"/>
    <cellStyle name="Normal 18 18 14 4 4" xfId="8130"/>
    <cellStyle name="Normal 18 18 14 4 4 2" xfId="14855"/>
    <cellStyle name="Normal 18 18 14 4 4 2 2" xfId="33349"/>
    <cellStyle name="Normal 18 18 14 4 4 2 3" xfId="48680"/>
    <cellStyle name="Normal 18 18 14 4 4 3" xfId="14854"/>
    <cellStyle name="Normal 18 18 14 4 4 3 2" xfId="33348"/>
    <cellStyle name="Normal 18 18 14 4 4 3 3" xfId="48679"/>
    <cellStyle name="Normal 18 18 14 4 4 4" xfId="26646"/>
    <cellStyle name="Normal 18 18 14 4 4 5" xfId="42001"/>
    <cellStyle name="Normal 18 18 14 4 5" xfId="14856"/>
    <cellStyle name="Normal 18 18 14 4 5 2" xfId="33350"/>
    <cellStyle name="Normal 18 18 14 4 5 3" xfId="48681"/>
    <cellStyle name="Normal 18 18 14 4 6" xfId="14845"/>
    <cellStyle name="Normal 18 18 14 4 6 2" xfId="33339"/>
    <cellStyle name="Normal 18 18 14 4 6 3" xfId="48670"/>
    <cellStyle name="Normal 18 18 14 4 7" xfId="22725"/>
    <cellStyle name="Normal 18 18 14 4 8" xfId="20767"/>
    <cellStyle name="Normal 18 18 14 5" xfId="3930"/>
    <cellStyle name="Normal 18 18 14 5 2" xfId="6058"/>
    <cellStyle name="Normal 18 18 14 5 2 2" xfId="8131"/>
    <cellStyle name="Normal 18 18 14 5 2 2 2" xfId="14860"/>
    <cellStyle name="Normal 18 18 14 5 2 2 2 2" xfId="33354"/>
    <cellStyle name="Normal 18 18 14 5 2 2 2 3" xfId="48685"/>
    <cellStyle name="Normal 18 18 14 5 2 2 3" xfId="14859"/>
    <cellStyle name="Normal 18 18 14 5 2 2 3 2" xfId="33353"/>
    <cellStyle name="Normal 18 18 14 5 2 2 3 3" xfId="48684"/>
    <cellStyle name="Normal 18 18 14 5 2 2 4" xfId="26647"/>
    <cellStyle name="Normal 18 18 14 5 2 2 5" xfId="42002"/>
    <cellStyle name="Normal 18 18 14 5 2 3" xfId="14861"/>
    <cellStyle name="Normal 18 18 14 5 2 3 2" xfId="33355"/>
    <cellStyle name="Normal 18 18 14 5 2 3 3" xfId="48686"/>
    <cellStyle name="Normal 18 18 14 5 2 4" xfId="14858"/>
    <cellStyle name="Normal 18 18 14 5 2 4 2" xfId="33352"/>
    <cellStyle name="Normal 18 18 14 5 2 4 3" xfId="48683"/>
    <cellStyle name="Normal 18 18 14 5 2 5" xfId="24604"/>
    <cellStyle name="Normal 18 18 14 5 2 6" xfId="39984"/>
    <cellStyle name="Normal 18 18 14 5 3" xfId="8132"/>
    <cellStyle name="Normal 18 18 14 5 3 2" xfId="8133"/>
    <cellStyle name="Normal 18 18 14 5 3 2 2" xfId="14864"/>
    <cellStyle name="Normal 18 18 14 5 3 2 2 2" xfId="33358"/>
    <cellStyle name="Normal 18 18 14 5 3 2 2 3" xfId="48689"/>
    <cellStyle name="Normal 18 18 14 5 3 2 3" xfId="14863"/>
    <cellStyle name="Normal 18 18 14 5 3 2 3 2" xfId="33357"/>
    <cellStyle name="Normal 18 18 14 5 3 2 3 3" xfId="48688"/>
    <cellStyle name="Normal 18 18 14 5 3 2 4" xfId="26649"/>
    <cellStyle name="Normal 18 18 14 5 3 2 5" xfId="42004"/>
    <cellStyle name="Normal 18 18 14 5 3 3" xfId="14865"/>
    <cellStyle name="Normal 18 18 14 5 3 3 2" xfId="33359"/>
    <cellStyle name="Normal 18 18 14 5 3 3 3" xfId="48690"/>
    <cellStyle name="Normal 18 18 14 5 3 4" xfId="14862"/>
    <cellStyle name="Normal 18 18 14 5 3 4 2" xfId="33356"/>
    <cellStyle name="Normal 18 18 14 5 3 4 3" xfId="48687"/>
    <cellStyle name="Normal 18 18 14 5 3 5" xfId="26648"/>
    <cellStyle name="Normal 18 18 14 5 3 6" xfId="42003"/>
    <cellStyle name="Normal 18 18 14 5 4" xfId="8134"/>
    <cellStyle name="Normal 18 18 14 5 4 2" xfId="14867"/>
    <cellStyle name="Normal 18 18 14 5 4 2 2" xfId="33361"/>
    <cellStyle name="Normal 18 18 14 5 4 2 3" xfId="48692"/>
    <cellStyle name="Normal 18 18 14 5 4 3" xfId="14866"/>
    <cellStyle name="Normal 18 18 14 5 4 3 2" xfId="33360"/>
    <cellStyle name="Normal 18 18 14 5 4 3 3" xfId="48691"/>
    <cellStyle name="Normal 18 18 14 5 4 4" xfId="26650"/>
    <cellStyle name="Normal 18 18 14 5 4 5" xfId="42005"/>
    <cellStyle name="Normal 18 18 14 5 5" xfId="14868"/>
    <cellStyle name="Normal 18 18 14 5 5 2" xfId="33362"/>
    <cellStyle name="Normal 18 18 14 5 5 3" xfId="48693"/>
    <cellStyle name="Normal 18 18 14 5 6" xfId="14857"/>
    <cellStyle name="Normal 18 18 14 5 6 2" xfId="33351"/>
    <cellStyle name="Normal 18 18 14 5 6 3" xfId="48682"/>
    <cellStyle name="Normal 18 18 14 5 7" xfId="23117"/>
    <cellStyle name="Normal 18 18 14 5 8" xfId="39213"/>
    <cellStyle name="Normal 18 18 14 6" xfId="20234"/>
    <cellStyle name="Normal 18 18 14 6 2" xfId="38683"/>
    <cellStyle name="Normal 18 18 14 6 3" xfId="53974"/>
    <cellStyle name="Normal 18 18 14 7" xfId="21689"/>
    <cellStyle name="Normal 18 18 14 8" xfId="23953"/>
    <cellStyle name="Normal 18 18 15" xfId="1640"/>
    <cellStyle name="Normal 18 18 15 2" xfId="1641"/>
    <cellStyle name="Normal 18 18 15 2 2" xfId="20237"/>
    <cellStyle name="Normal 18 18 15 2 2 2" xfId="38686"/>
    <cellStyle name="Normal 18 18 15 2 2 3" xfId="53977"/>
    <cellStyle name="Normal 18 18 15 2 3" xfId="2933"/>
    <cellStyle name="Normal 18 18 15 2 4" xfId="21693"/>
    <cellStyle name="Normal 18 18 15 2 5" xfId="21259"/>
    <cellStyle name="Normal 18 18 15 3" xfId="1642"/>
    <cellStyle name="Normal 18 18 15 4" xfId="3516"/>
    <cellStyle name="Normal 18 18 15 4 2" xfId="5814"/>
    <cellStyle name="Normal 18 18 15 4 2 2" xfId="8135"/>
    <cellStyle name="Normal 18 18 15 4 2 2 2" xfId="14872"/>
    <cellStyle name="Normal 18 18 15 4 2 2 2 2" xfId="33366"/>
    <cellStyle name="Normal 18 18 15 4 2 2 2 3" xfId="48697"/>
    <cellStyle name="Normal 18 18 15 4 2 2 3" xfId="14871"/>
    <cellStyle name="Normal 18 18 15 4 2 2 3 2" xfId="33365"/>
    <cellStyle name="Normal 18 18 15 4 2 2 3 3" xfId="48696"/>
    <cellStyle name="Normal 18 18 15 4 2 2 4" xfId="26651"/>
    <cellStyle name="Normal 18 18 15 4 2 2 5" xfId="42006"/>
    <cellStyle name="Normal 18 18 15 4 2 3" xfId="14873"/>
    <cellStyle name="Normal 18 18 15 4 2 3 2" xfId="33367"/>
    <cellStyle name="Normal 18 18 15 4 2 3 3" xfId="48698"/>
    <cellStyle name="Normal 18 18 15 4 2 4" xfId="14870"/>
    <cellStyle name="Normal 18 18 15 4 2 4 2" xfId="33364"/>
    <cellStyle name="Normal 18 18 15 4 2 4 3" xfId="48695"/>
    <cellStyle name="Normal 18 18 15 4 2 5" xfId="24360"/>
    <cellStyle name="Normal 18 18 15 4 2 6" xfId="39740"/>
    <cellStyle name="Normal 18 18 15 4 3" xfId="8136"/>
    <cellStyle name="Normal 18 18 15 4 3 2" xfId="8137"/>
    <cellStyle name="Normal 18 18 15 4 3 2 2" xfId="14876"/>
    <cellStyle name="Normal 18 18 15 4 3 2 2 2" xfId="33370"/>
    <cellStyle name="Normal 18 18 15 4 3 2 2 3" xfId="48701"/>
    <cellStyle name="Normal 18 18 15 4 3 2 3" xfId="14875"/>
    <cellStyle name="Normal 18 18 15 4 3 2 3 2" xfId="33369"/>
    <cellStyle name="Normal 18 18 15 4 3 2 3 3" xfId="48700"/>
    <cellStyle name="Normal 18 18 15 4 3 2 4" xfId="26653"/>
    <cellStyle name="Normal 18 18 15 4 3 2 5" xfId="42008"/>
    <cellStyle name="Normal 18 18 15 4 3 3" xfId="14877"/>
    <cellStyle name="Normal 18 18 15 4 3 3 2" xfId="33371"/>
    <cellStyle name="Normal 18 18 15 4 3 3 3" xfId="48702"/>
    <cellStyle name="Normal 18 18 15 4 3 4" xfId="14874"/>
    <cellStyle name="Normal 18 18 15 4 3 4 2" xfId="33368"/>
    <cellStyle name="Normal 18 18 15 4 3 4 3" xfId="48699"/>
    <cellStyle name="Normal 18 18 15 4 3 5" xfId="26652"/>
    <cellStyle name="Normal 18 18 15 4 3 6" xfId="42007"/>
    <cellStyle name="Normal 18 18 15 4 4" xfId="8138"/>
    <cellStyle name="Normal 18 18 15 4 4 2" xfId="14879"/>
    <cellStyle name="Normal 18 18 15 4 4 2 2" xfId="33373"/>
    <cellStyle name="Normal 18 18 15 4 4 2 3" xfId="48704"/>
    <cellStyle name="Normal 18 18 15 4 4 3" xfId="14878"/>
    <cellStyle name="Normal 18 18 15 4 4 3 2" xfId="33372"/>
    <cellStyle name="Normal 18 18 15 4 4 3 3" xfId="48703"/>
    <cellStyle name="Normal 18 18 15 4 4 4" xfId="26654"/>
    <cellStyle name="Normal 18 18 15 4 4 5" xfId="42009"/>
    <cellStyle name="Normal 18 18 15 4 5" xfId="14880"/>
    <cellStyle name="Normal 18 18 15 4 5 2" xfId="33374"/>
    <cellStyle name="Normal 18 18 15 4 5 3" xfId="48705"/>
    <cellStyle name="Normal 18 18 15 4 6" xfId="14869"/>
    <cellStyle name="Normal 18 18 15 4 6 2" xfId="33363"/>
    <cellStyle name="Normal 18 18 15 4 6 3" xfId="48694"/>
    <cellStyle name="Normal 18 18 15 4 7" xfId="22724"/>
    <cellStyle name="Normal 18 18 15 4 8" xfId="20768"/>
    <cellStyle name="Normal 18 18 15 5" xfId="3931"/>
    <cellStyle name="Normal 18 18 15 5 2" xfId="6059"/>
    <cellStyle name="Normal 18 18 15 5 2 2" xfId="8139"/>
    <cellStyle name="Normal 18 18 15 5 2 2 2" xfId="14884"/>
    <cellStyle name="Normal 18 18 15 5 2 2 2 2" xfId="33378"/>
    <cellStyle name="Normal 18 18 15 5 2 2 2 3" xfId="48709"/>
    <cellStyle name="Normal 18 18 15 5 2 2 3" xfId="14883"/>
    <cellStyle name="Normal 18 18 15 5 2 2 3 2" xfId="33377"/>
    <cellStyle name="Normal 18 18 15 5 2 2 3 3" xfId="48708"/>
    <cellStyle name="Normal 18 18 15 5 2 2 4" xfId="26655"/>
    <cellStyle name="Normal 18 18 15 5 2 2 5" xfId="42010"/>
    <cellStyle name="Normal 18 18 15 5 2 3" xfId="14885"/>
    <cellStyle name="Normal 18 18 15 5 2 3 2" xfId="33379"/>
    <cellStyle name="Normal 18 18 15 5 2 3 3" xfId="48710"/>
    <cellStyle name="Normal 18 18 15 5 2 4" xfId="14882"/>
    <cellStyle name="Normal 18 18 15 5 2 4 2" xfId="33376"/>
    <cellStyle name="Normal 18 18 15 5 2 4 3" xfId="48707"/>
    <cellStyle name="Normal 18 18 15 5 2 5" xfId="24605"/>
    <cellStyle name="Normal 18 18 15 5 2 6" xfId="39985"/>
    <cellStyle name="Normal 18 18 15 5 3" xfId="8140"/>
    <cellStyle name="Normal 18 18 15 5 3 2" xfId="8141"/>
    <cellStyle name="Normal 18 18 15 5 3 2 2" xfId="14888"/>
    <cellStyle name="Normal 18 18 15 5 3 2 2 2" xfId="33382"/>
    <cellStyle name="Normal 18 18 15 5 3 2 2 3" xfId="48713"/>
    <cellStyle name="Normal 18 18 15 5 3 2 3" xfId="14887"/>
    <cellStyle name="Normal 18 18 15 5 3 2 3 2" xfId="33381"/>
    <cellStyle name="Normal 18 18 15 5 3 2 3 3" xfId="48712"/>
    <cellStyle name="Normal 18 18 15 5 3 2 4" xfId="26657"/>
    <cellStyle name="Normal 18 18 15 5 3 2 5" xfId="42012"/>
    <cellStyle name="Normal 18 18 15 5 3 3" xfId="14889"/>
    <cellStyle name="Normal 18 18 15 5 3 3 2" xfId="33383"/>
    <cellStyle name="Normal 18 18 15 5 3 3 3" xfId="48714"/>
    <cellStyle name="Normal 18 18 15 5 3 4" xfId="14886"/>
    <cellStyle name="Normal 18 18 15 5 3 4 2" xfId="33380"/>
    <cellStyle name="Normal 18 18 15 5 3 4 3" xfId="48711"/>
    <cellStyle name="Normal 18 18 15 5 3 5" xfId="26656"/>
    <cellStyle name="Normal 18 18 15 5 3 6" xfId="42011"/>
    <cellStyle name="Normal 18 18 15 5 4" xfId="8142"/>
    <cellStyle name="Normal 18 18 15 5 4 2" xfId="14891"/>
    <cellStyle name="Normal 18 18 15 5 4 2 2" xfId="33385"/>
    <cellStyle name="Normal 18 18 15 5 4 2 3" xfId="48716"/>
    <cellStyle name="Normal 18 18 15 5 4 3" xfId="14890"/>
    <cellStyle name="Normal 18 18 15 5 4 3 2" xfId="33384"/>
    <cellStyle name="Normal 18 18 15 5 4 3 3" xfId="48715"/>
    <cellStyle name="Normal 18 18 15 5 4 4" xfId="26658"/>
    <cellStyle name="Normal 18 18 15 5 4 5" xfId="42013"/>
    <cellStyle name="Normal 18 18 15 5 5" xfId="14892"/>
    <cellStyle name="Normal 18 18 15 5 5 2" xfId="33386"/>
    <cellStyle name="Normal 18 18 15 5 5 3" xfId="48717"/>
    <cellStyle name="Normal 18 18 15 5 6" xfId="14881"/>
    <cellStyle name="Normal 18 18 15 5 6 2" xfId="33375"/>
    <cellStyle name="Normal 18 18 15 5 6 3" xfId="48706"/>
    <cellStyle name="Normal 18 18 15 5 7" xfId="23118"/>
    <cellStyle name="Normal 18 18 15 5 8" xfId="39214"/>
    <cellStyle name="Normal 18 18 15 6" xfId="20236"/>
    <cellStyle name="Normal 18 18 15 6 2" xfId="38685"/>
    <cellStyle name="Normal 18 18 15 6 3" xfId="53976"/>
    <cellStyle name="Normal 18 18 15 7" xfId="21692"/>
    <cellStyle name="Normal 18 18 15 8" xfId="21260"/>
    <cellStyle name="Normal 18 18 16" xfId="1643"/>
    <cellStyle name="Normal 18 18 16 2" xfId="1644"/>
    <cellStyle name="Normal 18 18 16 2 2" xfId="20239"/>
    <cellStyle name="Normal 18 18 16 2 2 2" xfId="38688"/>
    <cellStyle name="Normal 18 18 16 2 2 3" xfId="53979"/>
    <cellStyle name="Normal 18 18 16 2 3" xfId="2934"/>
    <cellStyle name="Normal 18 18 16 2 4" xfId="21696"/>
    <cellStyle name="Normal 18 18 16 2 5" xfId="23949"/>
    <cellStyle name="Normal 18 18 16 3" xfId="1645"/>
    <cellStyle name="Normal 18 18 16 4" xfId="3515"/>
    <cellStyle name="Normal 18 18 16 4 2" xfId="5813"/>
    <cellStyle name="Normal 18 18 16 4 2 2" xfId="8143"/>
    <cellStyle name="Normal 18 18 16 4 2 2 2" xfId="14896"/>
    <cellStyle name="Normal 18 18 16 4 2 2 2 2" xfId="33390"/>
    <cellStyle name="Normal 18 18 16 4 2 2 2 3" xfId="48721"/>
    <cellStyle name="Normal 18 18 16 4 2 2 3" xfId="14895"/>
    <cellStyle name="Normal 18 18 16 4 2 2 3 2" xfId="33389"/>
    <cellStyle name="Normal 18 18 16 4 2 2 3 3" xfId="48720"/>
    <cellStyle name="Normal 18 18 16 4 2 2 4" xfId="26659"/>
    <cellStyle name="Normal 18 18 16 4 2 2 5" xfId="42014"/>
    <cellStyle name="Normal 18 18 16 4 2 3" xfId="14897"/>
    <cellStyle name="Normal 18 18 16 4 2 3 2" xfId="33391"/>
    <cellStyle name="Normal 18 18 16 4 2 3 3" xfId="48722"/>
    <cellStyle name="Normal 18 18 16 4 2 4" xfId="14894"/>
    <cellStyle name="Normal 18 18 16 4 2 4 2" xfId="33388"/>
    <cellStyle name="Normal 18 18 16 4 2 4 3" xfId="48719"/>
    <cellStyle name="Normal 18 18 16 4 2 5" xfId="24359"/>
    <cellStyle name="Normal 18 18 16 4 2 6" xfId="39739"/>
    <cellStyle name="Normal 18 18 16 4 3" xfId="8144"/>
    <cellStyle name="Normal 18 18 16 4 3 2" xfId="8145"/>
    <cellStyle name="Normal 18 18 16 4 3 2 2" xfId="14900"/>
    <cellStyle name="Normal 18 18 16 4 3 2 2 2" xfId="33394"/>
    <cellStyle name="Normal 18 18 16 4 3 2 2 3" xfId="48725"/>
    <cellStyle name="Normal 18 18 16 4 3 2 3" xfId="14899"/>
    <cellStyle name="Normal 18 18 16 4 3 2 3 2" xfId="33393"/>
    <cellStyle name="Normal 18 18 16 4 3 2 3 3" xfId="48724"/>
    <cellStyle name="Normal 18 18 16 4 3 2 4" xfId="26661"/>
    <cellStyle name="Normal 18 18 16 4 3 2 5" xfId="42016"/>
    <cellStyle name="Normal 18 18 16 4 3 3" xfId="14901"/>
    <cellStyle name="Normal 18 18 16 4 3 3 2" xfId="33395"/>
    <cellStyle name="Normal 18 18 16 4 3 3 3" xfId="48726"/>
    <cellStyle name="Normal 18 18 16 4 3 4" xfId="14898"/>
    <cellStyle name="Normal 18 18 16 4 3 4 2" xfId="33392"/>
    <cellStyle name="Normal 18 18 16 4 3 4 3" xfId="48723"/>
    <cellStyle name="Normal 18 18 16 4 3 5" xfId="26660"/>
    <cellStyle name="Normal 18 18 16 4 3 6" xfId="42015"/>
    <cellStyle name="Normal 18 18 16 4 4" xfId="8146"/>
    <cellStyle name="Normal 18 18 16 4 4 2" xfId="14903"/>
    <cellStyle name="Normal 18 18 16 4 4 2 2" xfId="33397"/>
    <cellStyle name="Normal 18 18 16 4 4 2 3" xfId="48728"/>
    <cellStyle name="Normal 18 18 16 4 4 3" xfId="14902"/>
    <cellStyle name="Normal 18 18 16 4 4 3 2" xfId="33396"/>
    <cellStyle name="Normal 18 18 16 4 4 3 3" xfId="48727"/>
    <cellStyle name="Normal 18 18 16 4 4 4" xfId="26662"/>
    <cellStyle name="Normal 18 18 16 4 4 5" xfId="42017"/>
    <cellStyle name="Normal 18 18 16 4 5" xfId="14904"/>
    <cellStyle name="Normal 18 18 16 4 5 2" xfId="33398"/>
    <cellStyle name="Normal 18 18 16 4 5 3" xfId="48729"/>
    <cellStyle name="Normal 18 18 16 4 6" xfId="14893"/>
    <cellStyle name="Normal 18 18 16 4 6 2" xfId="33387"/>
    <cellStyle name="Normal 18 18 16 4 6 3" xfId="48718"/>
    <cellStyle name="Normal 18 18 16 4 7" xfId="22723"/>
    <cellStyle name="Normal 18 18 16 4 8" xfId="20769"/>
    <cellStyle name="Normal 18 18 16 5" xfId="3932"/>
    <cellStyle name="Normal 18 18 16 5 2" xfId="6060"/>
    <cellStyle name="Normal 18 18 16 5 2 2" xfId="8147"/>
    <cellStyle name="Normal 18 18 16 5 2 2 2" xfId="14908"/>
    <cellStyle name="Normal 18 18 16 5 2 2 2 2" xfId="33402"/>
    <cellStyle name="Normal 18 18 16 5 2 2 2 3" xfId="48733"/>
    <cellStyle name="Normal 18 18 16 5 2 2 3" xfId="14907"/>
    <cellStyle name="Normal 18 18 16 5 2 2 3 2" xfId="33401"/>
    <cellStyle name="Normal 18 18 16 5 2 2 3 3" xfId="48732"/>
    <cellStyle name="Normal 18 18 16 5 2 2 4" xfId="26663"/>
    <cellStyle name="Normal 18 18 16 5 2 2 5" xfId="42018"/>
    <cellStyle name="Normal 18 18 16 5 2 3" xfId="14909"/>
    <cellStyle name="Normal 18 18 16 5 2 3 2" xfId="33403"/>
    <cellStyle name="Normal 18 18 16 5 2 3 3" xfId="48734"/>
    <cellStyle name="Normal 18 18 16 5 2 4" xfId="14906"/>
    <cellStyle name="Normal 18 18 16 5 2 4 2" xfId="33400"/>
    <cellStyle name="Normal 18 18 16 5 2 4 3" xfId="48731"/>
    <cellStyle name="Normal 18 18 16 5 2 5" xfId="24606"/>
    <cellStyle name="Normal 18 18 16 5 2 6" xfId="39986"/>
    <cellStyle name="Normal 18 18 16 5 3" xfId="8148"/>
    <cellStyle name="Normal 18 18 16 5 3 2" xfId="8149"/>
    <cellStyle name="Normal 18 18 16 5 3 2 2" xfId="14912"/>
    <cellStyle name="Normal 18 18 16 5 3 2 2 2" xfId="33406"/>
    <cellStyle name="Normal 18 18 16 5 3 2 2 3" xfId="48737"/>
    <cellStyle name="Normal 18 18 16 5 3 2 3" xfId="14911"/>
    <cellStyle name="Normal 18 18 16 5 3 2 3 2" xfId="33405"/>
    <cellStyle name="Normal 18 18 16 5 3 2 3 3" xfId="48736"/>
    <cellStyle name="Normal 18 18 16 5 3 2 4" xfId="26665"/>
    <cellStyle name="Normal 18 18 16 5 3 2 5" xfId="42020"/>
    <cellStyle name="Normal 18 18 16 5 3 3" xfId="14913"/>
    <cellStyle name="Normal 18 18 16 5 3 3 2" xfId="33407"/>
    <cellStyle name="Normal 18 18 16 5 3 3 3" xfId="48738"/>
    <cellStyle name="Normal 18 18 16 5 3 4" xfId="14910"/>
    <cellStyle name="Normal 18 18 16 5 3 4 2" xfId="33404"/>
    <cellStyle name="Normal 18 18 16 5 3 4 3" xfId="48735"/>
    <cellStyle name="Normal 18 18 16 5 3 5" xfId="26664"/>
    <cellStyle name="Normal 18 18 16 5 3 6" xfId="42019"/>
    <cellStyle name="Normal 18 18 16 5 4" xfId="8150"/>
    <cellStyle name="Normal 18 18 16 5 4 2" xfId="14915"/>
    <cellStyle name="Normal 18 18 16 5 4 2 2" xfId="33409"/>
    <cellStyle name="Normal 18 18 16 5 4 2 3" xfId="48740"/>
    <cellStyle name="Normal 18 18 16 5 4 3" xfId="14914"/>
    <cellStyle name="Normal 18 18 16 5 4 3 2" xfId="33408"/>
    <cellStyle name="Normal 18 18 16 5 4 3 3" xfId="48739"/>
    <cellStyle name="Normal 18 18 16 5 4 4" xfId="26666"/>
    <cellStyle name="Normal 18 18 16 5 4 5" xfId="42021"/>
    <cellStyle name="Normal 18 18 16 5 5" xfId="14916"/>
    <cellStyle name="Normal 18 18 16 5 5 2" xfId="33410"/>
    <cellStyle name="Normal 18 18 16 5 5 3" xfId="48741"/>
    <cellStyle name="Normal 18 18 16 5 6" xfId="14905"/>
    <cellStyle name="Normal 18 18 16 5 6 2" xfId="33399"/>
    <cellStyle name="Normal 18 18 16 5 6 3" xfId="48730"/>
    <cellStyle name="Normal 18 18 16 5 7" xfId="23119"/>
    <cellStyle name="Normal 18 18 16 5 8" xfId="39215"/>
    <cellStyle name="Normal 18 18 16 6" xfId="20238"/>
    <cellStyle name="Normal 18 18 16 6 2" xfId="38687"/>
    <cellStyle name="Normal 18 18 16 6 3" xfId="53978"/>
    <cellStyle name="Normal 18 18 16 7" xfId="21695"/>
    <cellStyle name="Normal 18 18 16 8" xfId="23950"/>
    <cellStyle name="Normal 18 18 17" xfId="1646"/>
    <cellStyle name="Normal 18 18 17 2" xfId="1647"/>
    <cellStyle name="Normal 18 18 17 2 2" xfId="20241"/>
    <cellStyle name="Normal 18 18 17 2 2 2" xfId="38690"/>
    <cellStyle name="Normal 18 18 17 2 2 3" xfId="53981"/>
    <cellStyle name="Normal 18 18 17 2 3" xfId="2935"/>
    <cellStyle name="Normal 18 18 17 2 4" xfId="21699"/>
    <cellStyle name="Normal 18 18 17 2 5" xfId="23947"/>
    <cellStyle name="Normal 18 18 17 3" xfId="1648"/>
    <cellStyle name="Normal 18 18 17 4" xfId="3514"/>
    <cellStyle name="Normal 18 18 17 4 2" xfId="5812"/>
    <cellStyle name="Normal 18 18 17 4 2 2" xfId="8151"/>
    <cellStyle name="Normal 18 18 17 4 2 2 2" xfId="14920"/>
    <cellStyle name="Normal 18 18 17 4 2 2 2 2" xfId="33414"/>
    <cellStyle name="Normal 18 18 17 4 2 2 2 3" xfId="48745"/>
    <cellStyle name="Normal 18 18 17 4 2 2 3" xfId="14919"/>
    <cellStyle name="Normal 18 18 17 4 2 2 3 2" xfId="33413"/>
    <cellStyle name="Normal 18 18 17 4 2 2 3 3" xfId="48744"/>
    <cellStyle name="Normal 18 18 17 4 2 2 4" xfId="26667"/>
    <cellStyle name="Normal 18 18 17 4 2 2 5" xfId="42022"/>
    <cellStyle name="Normal 18 18 17 4 2 3" xfId="14921"/>
    <cellStyle name="Normal 18 18 17 4 2 3 2" xfId="33415"/>
    <cellStyle name="Normal 18 18 17 4 2 3 3" xfId="48746"/>
    <cellStyle name="Normal 18 18 17 4 2 4" xfId="14918"/>
    <cellStyle name="Normal 18 18 17 4 2 4 2" xfId="33412"/>
    <cellStyle name="Normal 18 18 17 4 2 4 3" xfId="48743"/>
    <cellStyle name="Normal 18 18 17 4 2 5" xfId="24358"/>
    <cellStyle name="Normal 18 18 17 4 2 6" xfId="39738"/>
    <cellStyle name="Normal 18 18 17 4 3" xfId="8152"/>
    <cellStyle name="Normal 18 18 17 4 3 2" xfId="8153"/>
    <cellStyle name="Normal 18 18 17 4 3 2 2" xfId="14924"/>
    <cellStyle name="Normal 18 18 17 4 3 2 2 2" xfId="33418"/>
    <cellStyle name="Normal 18 18 17 4 3 2 2 3" xfId="48749"/>
    <cellStyle name="Normal 18 18 17 4 3 2 3" xfId="14923"/>
    <cellStyle name="Normal 18 18 17 4 3 2 3 2" xfId="33417"/>
    <cellStyle name="Normal 18 18 17 4 3 2 3 3" xfId="48748"/>
    <cellStyle name="Normal 18 18 17 4 3 2 4" xfId="26669"/>
    <cellStyle name="Normal 18 18 17 4 3 2 5" xfId="42024"/>
    <cellStyle name="Normal 18 18 17 4 3 3" xfId="14925"/>
    <cellStyle name="Normal 18 18 17 4 3 3 2" xfId="33419"/>
    <cellStyle name="Normal 18 18 17 4 3 3 3" xfId="48750"/>
    <cellStyle name="Normal 18 18 17 4 3 4" xfId="14922"/>
    <cellStyle name="Normal 18 18 17 4 3 4 2" xfId="33416"/>
    <cellStyle name="Normal 18 18 17 4 3 4 3" xfId="48747"/>
    <cellStyle name="Normal 18 18 17 4 3 5" xfId="26668"/>
    <cellStyle name="Normal 18 18 17 4 3 6" xfId="42023"/>
    <cellStyle name="Normal 18 18 17 4 4" xfId="8154"/>
    <cellStyle name="Normal 18 18 17 4 4 2" xfId="14927"/>
    <cellStyle name="Normal 18 18 17 4 4 2 2" xfId="33421"/>
    <cellStyle name="Normal 18 18 17 4 4 2 3" xfId="48752"/>
    <cellStyle name="Normal 18 18 17 4 4 3" xfId="14926"/>
    <cellStyle name="Normal 18 18 17 4 4 3 2" xfId="33420"/>
    <cellStyle name="Normal 18 18 17 4 4 3 3" xfId="48751"/>
    <cellStyle name="Normal 18 18 17 4 4 4" xfId="26670"/>
    <cellStyle name="Normal 18 18 17 4 4 5" xfId="42025"/>
    <cellStyle name="Normal 18 18 17 4 5" xfId="14928"/>
    <cellStyle name="Normal 18 18 17 4 5 2" xfId="33422"/>
    <cellStyle name="Normal 18 18 17 4 5 3" xfId="48753"/>
    <cellStyle name="Normal 18 18 17 4 6" xfId="14917"/>
    <cellStyle name="Normal 18 18 17 4 6 2" xfId="33411"/>
    <cellStyle name="Normal 18 18 17 4 6 3" xfId="48742"/>
    <cellStyle name="Normal 18 18 17 4 7" xfId="22722"/>
    <cellStyle name="Normal 18 18 17 4 8" xfId="20770"/>
    <cellStyle name="Normal 18 18 17 5" xfId="3933"/>
    <cellStyle name="Normal 18 18 17 5 2" xfId="6061"/>
    <cellStyle name="Normal 18 18 17 5 2 2" xfId="8155"/>
    <cellStyle name="Normal 18 18 17 5 2 2 2" xfId="14932"/>
    <cellStyle name="Normal 18 18 17 5 2 2 2 2" xfId="33426"/>
    <cellStyle name="Normal 18 18 17 5 2 2 2 3" xfId="48757"/>
    <cellStyle name="Normal 18 18 17 5 2 2 3" xfId="14931"/>
    <cellStyle name="Normal 18 18 17 5 2 2 3 2" xfId="33425"/>
    <cellStyle name="Normal 18 18 17 5 2 2 3 3" xfId="48756"/>
    <cellStyle name="Normal 18 18 17 5 2 2 4" xfId="26671"/>
    <cellStyle name="Normal 18 18 17 5 2 2 5" xfId="42026"/>
    <cellStyle name="Normal 18 18 17 5 2 3" xfId="14933"/>
    <cellStyle name="Normal 18 18 17 5 2 3 2" xfId="33427"/>
    <cellStyle name="Normal 18 18 17 5 2 3 3" xfId="48758"/>
    <cellStyle name="Normal 18 18 17 5 2 4" xfId="14930"/>
    <cellStyle name="Normal 18 18 17 5 2 4 2" xfId="33424"/>
    <cellStyle name="Normal 18 18 17 5 2 4 3" xfId="48755"/>
    <cellStyle name="Normal 18 18 17 5 2 5" xfId="24607"/>
    <cellStyle name="Normal 18 18 17 5 2 6" xfId="39987"/>
    <cellStyle name="Normal 18 18 17 5 3" xfId="8156"/>
    <cellStyle name="Normal 18 18 17 5 3 2" xfId="8157"/>
    <cellStyle name="Normal 18 18 17 5 3 2 2" xfId="14936"/>
    <cellStyle name="Normal 18 18 17 5 3 2 2 2" xfId="33430"/>
    <cellStyle name="Normal 18 18 17 5 3 2 2 3" xfId="48761"/>
    <cellStyle name="Normal 18 18 17 5 3 2 3" xfId="14935"/>
    <cellStyle name="Normal 18 18 17 5 3 2 3 2" xfId="33429"/>
    <cellStyle name="Normal 18 18 17 5 3 2 3 3" xfId="48760"/>
    <cellStyle name="Normal 18 18 17 5 3 2 4" xfId="26673"/>
    <cellStyle name="Normal 18 18 17 5 3 2 5" xfId="42028"/>
    <cellStyle name="Normal 18 18 17 5 3 3" xfId="14937"/>
    <cellStyle name="Normal 18 18 17 5 3 3 2" xfId="33431"/>
    <cellStyle name="Normal 18 18 17 5 3 3 3" xfId="48762"/>
    <cellStyle name="Normal 18 18 17 5 3 4" xfId="14934"/>
    <cellStyle name="Normal 18 18 17 5 3 4 2" xfId="33428"/>
    <cellStyle name="Normal 18 18 17 5 3 4 3" xfId="48759"/>
    <cellStyle name="Normal 18 18 17 5 3 5" xfId="26672"/>
    <cellStyle name="Normal 18 18 17 5 3 6" xfId="42027"/>
    <cellStyle name="Normal 18 18 17 5 4" xfId="8158"/>
    <cellStyle name="Normal 18 18 17 5 4 2" xfId="14939"/>
    <cellStyle name="Normal 18 18 17 5 4 2 2" xfId="33433"/>
    <cellStyle name="Normal 18 18 17 5 4 2 3" xfId="48764"/>
    <cellStyle name="Normal 18 18 17 5 4 3" xfId="14938"/>
    <cellStyle name="Normal 18 18 17 5 4 3 2" xfId="33432"/>
    <cellStyle name="Normal 18 18 17 5 4 3 3" xfId="48763"/>
    <cellStyle name="Normal 18 18 17 5 4 4" xfId="26674"/>
    <cellStyle name="Normal 18 18 17 5 4 5" xfId="42029"/>
    <cellStyle name="Normal 18 18 17 5 5" xfId="14940"/>
    <cellStyle name="Normal 18 18 17 5 5 2" xfId="33434"/>
    <cellStyle name="Normal 18 18 17 5 5 3" xfId="48765"/>
    <cellStyle name="Normal 18 18 17 5 6" xfId="14929"/>
    <cellStyle name="Normal 18 18 17 5 6 2" xfId="33423"/>
    <cellStyle name="Normal 18 18 17 5 6 3" xfId="48754"/>
    <cellStyle name="Normal 18 18 17 5 7" xfId="23120"/>
    <cellStyle name="Normal 18 18 17 5 8" xfId="39216"/>
    <cellStyle name="Normal 18 18 17 6" xfId="20240"/>
    <cellStyle name="Normal 18 18 17 6 2" xfId="38689"/>
    <cellStyle name="Normal 18 18 17 6 3" xfId="53980"/>
    <cellStyle name="Normal 18 18 17 7" xfId="21698"/>
    <cellStyle name="Normal 18 18 17 8" xfId="23948"/>
    <cellStyle name="Normal 18 18 2" xfId="1649"/>
    <cellStyle name="Normal 18 18 2 2" xfId="1650"/>
    <cellStyle name="Normal 18 18 2 2 2" xfId="20243"/>
    <cellStyle name="Normal 18 18 2 2 2 2" xfId="38692"/>
    <cellStyle name="Normal 18 18 2 2 2 3" xfId="53983"/>
    <cellStyle name="Normal 18 18 2 2 3" xfId="2936"/>
    <cellStyle name="Normal 18 18 2 2 4" xfId="21702"/>
    <cellStyle name="Normal 18 18 2 2 5" xfId="23946"/>
    <cellStyle name="Normal 18 18 2 3" xfId="1651"/>
    <cellStyle name="Normal 18 18 2 4" xfId="3513"/>
    <cellStyle name="Normal 18 18 2 4 2" xfId="5811"/>
    <cellStyle name="Normal 18 18 2 4 2 2" xfId="8159"/>
    <cellStyle name="Normal 18 18 2 4 2 2 2" xfId="14944"/>
    <cellStyle name="Normal 18 18 2 4 2 2 2 2" xfId="33438"/>
    <cellStyle name="Normal 18 18 2 4 2 2 2 3" xfId="48769"/>
    <cellStyle name="Normal 18 18 2 4 2 2 3" xfId="14943"/>
    <cellStyle name="Normal 18 18 2 4 2 2 3 2" xfId="33437"/>
    <cellStyle name="Normal 18 18 2 4 2 2 3 3" xfId="48768"/>
    <cellStyle name="Normal 18 18 2 4 2 2 4" xfId="26675"/>
    <cellStyle name="Normal 18 18 2 4 2 2 5" xfId="42030"/>
    <cellStyle name="Normal 18 18 2 4 2 3" xfId="14945"/>
    <cellStyle name="Normal 18 18 2 4 2 3 2" xfId="33439"/>
    <cellStyle name="Normal 18 18 2 4 2 3 3" xfId="48770"/>
    <cellStyle name="Normal 18 18 2 4 2 4" xfId="14942"/>
    <cellStyle name="Normal 18 18 2 4 2 4 2" xfId="33436"/>
    <cellStyle name="Normal 18 18 2 4 2 4 3" xfId="48767"/>
    <cellStyle name="Normal 18 18 2 4 2 5" xfId="24357"/>
    <cellStyle name="Normal 18 18 2 4 2 6" xfId="39737"/>
    <cellStyle name="Normal 18 18 2 4 3" xfId="8160"/>
    <cellStyle name="Normal 18 18 2 4 3 2" xfId="8161"/>
    <cellStyle name="Normal 18 18 2 4 3 2 2" xfId="14948"/>
    <cellStyle name="Normal 18 18 2 4 3 2 2 2" xfId="33442"/>
    <cellStyle name="Normal 18 18 2 4 3 2 2 3" xfId="48773"/>
    <cellStyle name="Normal 18 18 2 4 3 2 3" xfId="14947"/>
    <cellStyle name="Normal 18 18 2 4 3 2 3 2" xfId="33441"/>
    <cellStyle name="Normal 18 18 2 4 3 2 3 3" xfId="48772"/>
    <cellStyle name="Normal 18 18 2 4 3 2 4" xfId="26677"/>
    <cellStyle name="Normal 18 18 2 4 3 2 5" xfId="42032"/>
    <cellStyle name="Normal 18 18 2 4 3 3" xfId="14949"/>
    <cellStyle name="Normal 18 18 2 4 3 3 2" xfId="33443"/>
    <cellStyle name="Normal 18 18 2 4 3 3 3" xfId="48774"/>
    <cellStyle name="Normal 18 18 2 4 3 4" xfId="14946"/>
    <cellStyle name="Normal 18 18 2 4 3 4 2" xfId="33440"/>
    <cellStyle name="Normal 18 18 2 4 3 4 3" xfId="48771"/>
    <cellStyle name="Normal 18 18 2 4 3 5" xfId="26676"/>
    <cellStyle name="Normal 18 18 2 4 3 6" xfId="42031"/>
    <cellStyle name="Normal 18 18 2 4 4" xfId="8162"/>
    <cellStyle name="Normal 18 18 2 4 4 2" xfId="14951"/>
    <cellStyle name="Normal 18 18 2 4 4 2 2" xfId="33445"/>
    <cellStyle name="Normal 18 18 2 4 4 2 3" xfId="48776"/>
    <cellStyle name="Normal 18 18 2 4 4 3" xfId="14950"/>
    <cellStyle name="Normal 18 18 2 4 4 3 2" xfId="33444"/>
    <cellStyle name="Normal 18 18 2 4 4 3 3" xfId="48775"/>
    <cellStyle name="Normal 18 18 2 4 4 4" xfId="26678"/>
    <cellStyle name="Normal 18 18 2 4 4 5" xfId="42033"/>
    <cellStyle name="Normal 18 18 2 4 5" xfId="14952"/>
    <cellStyle name="Normal 18 18 2 4 5 2" xfId="33446"/>
    <cellStyle name="Normal 18 18 2 4 5 3" xfId="48777"/>
    <cellStyle name="Normal 18 18 2 4 6" xfId="14941"/>
    <cellStyle name="Normal 18 18 2 4 6 2" xfId="33435"/>
    <cellStyle name="Normal 18 18 2 4 6 3" xfId="48766"/>
    <cellStyle name="Normal 18 18 2 4 7" xfId="22721"/>
    <cellStyle name="Normal 18 18 2 4 8" xfId="20771"/>
    <cellStyle name="Normal 18 18 2 5" xfId="3934"/>
    <cellStyle name="Normal 18 18 2 5 2" xfId="6062"/>
    <cellStyle name="Normal 18 18 2 5 2 2" xfId="8163"/>
    <cellStyle name="Normal 18 18 2 5 2 2 2" xfId="14956"/>
    <cellStyle name="Normal 18 18 2 5 2 2 2 2" xfId="33450"/>
    <cellStyle name="Normal 18 18 2 5 2 2 2 3" xfId="48781"/>
    <cellStyle name="Normal 18 18 2 5 2 2 3" xfId="14955"/>
    <cellStyle name="Normal 18 18 2 5 2 2 3 2" xfId="33449"/>
    <cellStyle name="Normal 18 18 2 5 2 2 3 3" xfId="48780"/>
    <cellStyle name="Normal 18 18 2 5 2 2 4" xfId="26679"/>
    <cellStyle name="Normal 18 18 2 5 2 2 5" xfId="42034"/>
    <cellStyle name="Normal 18 18 2 5 2 3" xfId="14957"/>
    <cellStyle name="Normal 18 18 2 5 2 3 2" xfId="33451"/>
    <cellStyle name="Normal 18 18 2 5 2 3 3" xfId="48782"/>
    <cellStyle name="Normal 18 18 2 5 2 4" xfId="14954"/>
    <cellStyle name="Normal 18 18 2 5 2 4 2" xfId="33448"/>
    <cellStyle name="Normal 18 18 2 5 2 4 3" xfId="48779"/>
    <cellStyle name="Normal 18 18 2 5 2 5" xfId="24608"/>
    <cellStyle name="Normal 18 18 2 5 2 6" xfId="39988"/>
    <cellStyle name="Normal 18 18 2 5 3" xfId="8164"/>
    <cellStyle name="Normal 18 18 2 5 3 2" xfId="8165"/>
    <cellStyle name="Normal 18 18 2 5 3 2 2" xfId="14960"/>
    <cellStyle name="Normal 18 18 2 5 3 2 2 2" xfId="33454"/>
    <cellStyle name="Normal 18 18 2 5 3 2 2 3" xfId="48785"/>
    <cellStyle name="Normal 18 18 2 5 3 2 3" xfId="14959"/>
    <cellStyle name="Normal 18 18 2 5 3 2 3 2" xfId="33453"/>
    <cellStyle name="Normal 18 18 2 5 3 2 3 3" xfId="48784"/>
    <cellStyle name="Normal 18 18 2 5 3 2 4" xfId="26681"/>
    <cellStyle name="Normal 18 18 2 5 3 2 5" xfId="42036"/>
    <cellStyle name="Normal 18 18 2 5 3 3" xfId="14961"/>
    <cellStyle name="Normal 18 18 2 5 3 3 2" xfId="33455"/>
    <cellStyle name="Normal 18 18 2 5 3 3 3" xfId="48786"/>
    <cellStyle name="Normal 18 18 2 5 3 4" xfId="14958"/>
    <cellStyle name="Normal 18 18 2 5 3 4 2" xfId="33452"/>
    <cellStyle name="Normal 18 18 2 5 3 4 3" xfId="48783"/>
    <cellStyle name="Normal 18 18 2 5 3 5" xfId="26680"/>
    <cellStyle name="Normal 18 18 2 5 3 6" xfId="42035"/>
    <cellStyle name="Normal 18 18 2 5 4" xfId="8166"/>
    <cellStyle name="Normal 18 18 2 5 4 2" xfId="14963"/>
    <cellStyle name="Normal 18 18 2 5 4 2 2" xfId="33457"/>
    <cellStyle name="Normal 18 18 2 5 4 2 3" xfId="48788"/>
    <cellStyle name="Normal 18 18 2 5 4 3" xfId="14962"/>
    <cellStyle name="Normal 18 18 2 5 4 3 2" xfId="33456"/>
    <cellStyle name="Normal 18 18 2 5 4 3 3" xfId="48787"/>
    <cellStyle name="Normal 18 18 2 5 4 4" xfId="26682"/>
    <cellStyle name="Normal 18 18 2 5 4 5" xfId="42037"/>
    <cellStyle name="Normal 18 18 2 5 5" xfId="14964"/>
    <cellStyle name="Normal 18 18 2 5 5 2" xfId="33458"/>
    <cellStyle name="Normal 18 18 2 5 5 3" xfId="48789"/>
    <cellStyle name="Normal 18 18 2 5 6" xfId="14953"/>
    <cellStyle name="Normal 18 18 2 5 6 2" xfId="33447"/>
    <cellStyle name="Normal 18 18 2 5 6 3" xfId="48778"/>
    <cellStyle name="Normal 18 18 2 5 7" xfId="23121"/>
    <cellStyle name="Normal 18 18 2 5 8" xfId="39217"/>
    <cellStyle name="Normal 18 18 2 6" xfId="20242"/>
    <cellStyle name="Normal 18 18 2 6 2" xfId="38691"/>
    <cellStyle name="Normal 18 18 2 6 3" xfId="53982"/>
    <cellStyle name="Normal 18 18 2 7" xfId="21701"/>
    <cellStyle name="Normal 18 18 2 8" xfId="21258"/>
    <cellStyle name="Normal 18 18 3" xfId="1652"/>
    <cellStyle name="Normal 18 18 3 2" xfId="1653"/>
    <cellStyle name="Normal 18 18 3 2 2" xfId="20245"/>
    <cellStyle name="Normal 18 18 3 2 2 2" xfId="38694"/>
    <cellStyle name="Normal 18 18 3 2 2 3" xfId="53985"/>
    <cellStyle name="Normal 18 18 3 2 3" xfId="2937"/>
    <cellStyle name="Normal 18 18 3 2 4" xfId="21705"/>
    <cellStyle name="Normal 18 18 3 2 5" xfId="23944"/>
    <cellStyle name="Normal 18 18 3 3" xfId="1654"/>
    <cellStyle name="Normal 18 18 3 4" xfId="3512"/>
    <cellStyle name="Normal 18 18 3 4 2" xfId="5810"/>
    <cellStyle name="Normal 18 18 3 4 2 2" xfId="8167"/>
    <cellStyle name="Normal 18 18 3 4 2 2 2" xfId="14968"/>
    <cellStyle name="Normal 18 18 3 4 2 2 2 2" xfId="33462"/>
    <cellStyle name="Normal 18 18 3 4 2 2 2 3" xfId="48793"/>
    <cellStyle name="Normal 18 18 3 4 2 2 3" xfId="14967"/>
    <cellStyle name="Normal 18 18 3 4 2 2 3 2" xfId="33461"/>
    <cellStyle name="Normal 18 18 3 4 2 2 3 3" xfId="48792"/>
    <cellStyle name="Normal 18 18 3 4 2 2 4" xfId="26683"/>
    <cellStyle name="Normal 18 18 3 4 2 2 5" xfId="42038"/>
    <cellStyle name="Normal 18 18 3 4 2 3" xfId="14969"/>
    <cellStyle name="Normal 18 18 3 4 2 3 2" xfId="33463"/>
    <cellStyle name="Normal 18 18 3 4 2 3 3" xfId="48794"/>
    <cellStyle name="Normal 18 18 3 4 2 4" xfId="14966"/>
    <cellStyle name="Normal 18 18 3 4 2 4 2" xfId="33460"/>
    <cellStyle name="Normal 18 18 3 4 2 4 3" xfId="48791"/>
    <cellStyle name="Normal 18 18 3 4 2 5" xfId="24356"/>
    <cellStyle name="Normal 18 18 3 4 2 6" xfId="39736"/>
    <cellStyle name="Normal 18 18 3 4 3" xfId="8168"/>
    <cellStyle name="Normal 18 18 3 4 3 2" xfId="8169"/>
    <cellStyle name="Normal 18 18 3 4 3 2 2" xfId="14972"/>
    <cellStyle name="Normal 18 18 3 4 3 2 2 2" xfId="33466"/>
    <cellStyle name="Normal 18 18 3 4 3 2 2 3" xfId="48797"/>
    <cellStyle name="Normal 18 18 3 4 3 2 3" xfId="14971"/>
    <cellStyle name="Normal 18 18 3 4 3 2 3 2" xfId="33465"/>
    <cellStyle name="Normal 18 18 3 4 3 2 3 3" xfId="48796"/>
    <cellStyle name="Normal 18 18 3 4 3 2 4" xfId="26685"/>
    <cellStyle name="Normal 18 18 3 4 3 2 5" xfId="42040"/>
    <cellStyle name="Normal 18 18 3 4 3 3" xfId="14973"/>
    <cellStyle name="Normal 18 18 3 4 3 3 2" xfId="33467"/>
    <cellStyle name="Normal 18 18 3 4 3 3 3" xfId="48798"/>
    <cellStyle name="Normal 18 18 3 4 3 4" xfId="14970"/>
    <cellStyle name="Normal 18 18 3 4 3 4 2" xfId="33464"/>
    <cellStyle name="Normal 18 18 3 4 3 4 3" xfId="48795"/>
    <cellStyle name="Normal 18 18 3 4 3 5" xfId="26684"/>
    <cellStyle name="Normal 18 18 3 4 3 6" xfId="42039"/>
    <cellStyle name="Normal 18 18 3 4 4" xfId="8170"/>
    <cellStyle name="Normal 18 18 3 4 4 2" xfId="14975"/>
    <cellStyle name="Normal 18 18 3 4 4 2 2" xfId="33469"/>
    <cellStyle name="Normal 18 18 3 4 4 2 3" xfId="48800"/>
    <cellStyle name="Normal 18 18 3 4 4 3" xfId="14974"/>
    <cellStyle name="Normal 18 18 3 4 4 3 2" xfId="33468"/>
    <cellStyle name="Normal 18 18 3 4 4 3 3" xfId="48799"/>
    <cellStyle name="Normal 18 18 3 4 4 4" xfId="26686"/>
    <cellStyle name="Normal 18 18 3 4 4 5" xfId="42041"/>
    <cellStyle name="Normal 18 18 3 4 5" xfId="14976"/>
    <cellStyle name="Normal 18 18 3 4 5 2" xfId="33470"/>
    <cellStyle name="Normal 18 18 3 4 5 3" xfId="48801"/>
    <cellStyle name="Normal 18 18 3 4 6" xfId="14965"/>
    <cellStyle name="Normal 18 18 3 4 6 2" xfId="33459"/>
    <cellStyle name="Normal 18 18 3 4 6 3" xfId="48790"/>
    <cellStyle name="Normal 18 18 3 4 7" xfId="22720"/>
    <cellStyle name="Normal 18 18 3 4 8" xfId="23472"/>
    <cellStyle name="Normal 18 18 3 5" xfId="3935"/>
    <cellStyle name="Normal 18 18 3 5 2" xfId="6063"/>
    <cellStyle name="Normal 18 18 3 5 2 2" xfId="8171"/>
    <cellStyle name="Normal 18 18 3 5 2 2 2" xfId="14980"/>
    <cellStyle name="Normal 18 18 3 5 2 2 2 2" xfId="33474"/>
    <cellStyle name="Normal 18 18 3 5 2 2 2 3" xfId="48805"/>
    <cellStyle name="Normal 18 18 3 5 2 2 3" xfId="14979"/>
    <cellStyle name="Normal 18 18 3 5 2 2 3 2" xfId="33473"/>
    <cellStyle name="Normal 18 18 3 5 2 2 3 3" xfId="48804"/>
    <cellStyle name="Normal 18 18 3 5 2 2 4" xfId="26687"/>
    <cellStyle name="Normal 18 18 3 5 2 2 5" xfId="42042"/>
    <cellStyle name="Normal 18 18 3 5 2 3" xfId="14981"/>
    <cellStyle name="Normal 18 18 3 5 2 3 2" xfId="33475"/>
    <cellStyle name="Normal 18 18 3 5 2 3 3" xfId="48806"/>
    <cellStyle name="Normal 18 18 3 5 2 4" xfId="14978"/>
    <cellStyle name="Normal 18 18 3 5 2 4 2" xfId="33472"/>
    <cellStyle name="Normal 18 18 3 5 2 4 3" xfId="48803"/>
    <cellStyle name="Normal 18 18 3 5 2 5" xfId="24609"/>
    <cellStyle name="Normal 18 18 3 5 2 6" xfId="39989"/>
    <cellStyle name="Normal 18 18 3 5 3" xfId="8172"/>
    <cellStyle name="Normal 18 18 3 5 3 2" xfId="8173"/>
    <cellStyle name="Normal 18 18 3 5 3 2 2" xfId="14984"/>
    <cellStyle name="Normal 18 18 3 5 3 2 2 2" xfId="33478"/>
    <cellStyle name="Normal 18 18 3 5 3 2 2 3" xfId="48809"/>
    <cellStyle name="Normal 18 18 3 5 3 2 3" xfId="14983"/>
    <cellStyle name="Normal 18 18 3 5 3 2 3 2" xfId="33477"/>
    <cellStyle name="Normal 18 18 3 5 3 2 3 3" xfId="48808"/>
    <cellStyle name="Normal 18 18 3 5 3 2 4" xfId="26689"/>
    <cellStyle name="Normal 18 18 3 5 3 2 5" xfId="42044"/>
    <cellStyle name="Normal 18 18 3 5 3 3" xfId="14985"/>
    <cellStyle name="Normal 18 18 3 5 3 3 2" xfId="33479"/>
    <cellStyle name="Normal 18 18 3 5 3 3 3" xfId="48810"/>
    <cellStyle name="Normal 18 18 3 5 3 4" xfId="14982"/>
    <cellStyle name="Normal 18 18 3 5 3 4 2" xfId="33476"/>
    <cellStyle name="Normal 18 18 3 5 3 4 3" xfId="48807"/>
    <cellStyle name="Normal 18 18 3 5 3 5" xfId="26688"/>
    <cellStyle name="Normal 18 18 3 5 3 6" xfId="42043"/>
    <cellStyle name="Normal 18 18 3 5 4" xfId="8174"/>
    <cellStyle name="Normal 18 18 3 5 4 2" xfId="14987"/>
    <cellStyle name="Normal 18 18 3 5 4 2 2" xfId="33481"/>
    <cellStyle name="Normal 18 18 3 5 4 2 3" xfId="48812"/>
    <cellStyle name="Normal 18 18 3 5 4 3" xfId="14986"/>
    <cellStyle name="Normal 18 18 3 5 4 3 2" xfId="33480"/>
    <cellStyle name="Normal 18 18 3 5 4 3 3" xfId="48811"/>
    <cellStyle name="Normal 18 18 3 5 4 4" xfId="26690"/>
    <cellStyle name="Normal 18 18 3 5 4 5" xfId="42045"/>
    <cellStyle name="Normal 18 18 3 5 5" xfId="14988"/>
    <cellStyle name="Normal 18 18 3 5 5 2" xfId="33482"/>
    <cellStyle name="Normal 18 18 3 5 5 3" xfId="48813"/>
    <cellStyle name="Normal 18 18 3 5 6" xfId="14977"/>
    <cellStyle name="Normal 18 18 3 5 6 2" xfId="33471"/>
    <cellStyle name="Normal 18 18 3 5 6 3" xfId="48802"/>
    <cellStyle name="Normal 18 18 3 5 7" xfId="23122"/>
    <cellStyle name="Normal 18 18 3 5 8" xfId="39218"/>
    <cellStyle name="Normal 18 18 3 6" xfId="20244"/>
    <cellStyle name="Normal 18 18 3 6 2" xfId="38693"/>
    <cellStyle name="Normal 18 18 3 6 3" xfId="53984"/>
    <cellStyle name="Normal 18 18 3 7" xfId="21704"/>
    <cellStyle name="Normal 18 18 3 8" xfId="23945"/>
    <cellStyle name="Normal 18 18 4" xfId="1655"/>
    <cellStyle name="Normal 18 18 4 2" xfId="1656"/>
    <cellStyle name="Normal 18 18 4 2 2" xfId="20247"/>
    <cellStyle name="Normal 18 18 4 2 2 2" xfId="38696"/>
    <cellStyle name="Normal 18 18 4 2 2 3" xfId="53987"/>
    <cellStyle name="Normal 18 18 4 2 3" xfId="2938"/>
    <cellStyle name="Normal 18 18 4 2 4" xfId="21708"/>
    <cellStyle name="Normal 18 18 4 2 5" xfId="21256"/>
    <cellStyle name="Normal 18 18 4 3" xfId="1657"/>
    <cellStyle name="Normal 18 18 4 4" xfId="3511"/>
    <cellStyle name="Normal 18 18 4 4 2" xfId="5809"/>
    <cellStyle name="Normal 18 18 4 4 2 2" xfId="8175"/>
    <cellStyle name="Normal 18 18 4 4 2 2 2" xfId="14992"/>
    <cellStyle name="Normal 18 18 4 4 2 2 2 2" xfId="33486"/>
    <cellStyle name="Normal 18 18 4 4 2 2 2 3" xfId="48817"/>
    <cellStyle name="Normal 18 18 4 4 2 2 3" xfId="14991"/>
    <cellStyle name="Normal 18 18 4 4 2 2 3 2" xfId="33485"/>
    <cellStyle name="Normal 18 18 4 4 2 2 3 3" xfId="48816"/>
    <cellStyle name="Normal 18 18 4 4 2 2 4" xfId="26691"/>
    <cellStyle name="Normal 18 18 4 4 2 2 5" xfId="42046"/>
    <cellStyle name="Normal 18 18 4 4 2 3" xfId="14993"/>
    <cellStyle name="Normal 18 18 4 4 2 3 2" xfId="33487"/>
    <cellStyle name="Normal 18 18 4 4 2 3 3" xfId="48818"/>
    <cellStyle name="Normal 18 18 4 4 2 4" xfId="14990"/>
    <cellStyle name="Normal 18 18 4 4 2 4 2" xfId="33484"/>
    <cellStyle name="Normal 18 18 4 4 2 4 3" xfId="48815"/>
    <cellStyle name="Normal 18 18 4 4 2 5" xfId="24355"/>
    <cellStyle name="Normal 18 18 4 4 2 6" xfId="39735"/>
    <cellStyle name="Normal 18 18 4 4 3" xfId="8176"/>
    <cellStyle name="Normal 18 18 4 4 3 2" xfId="8177"/>
    <cellStyle name="Normal 18 18 4 4 3 2 2" xfId="14996"/>
    <cellStyle name="Normal 18 18 4 4 3 2 2 2" xfId="33490"/>
    <cellStyle name="Normal 18 18 4 4 3 2 2 3" xfId="48821"/>
    <cellStyle name="Normal 18 18 4 4 3 2 3" xfId="14995"/>
    <cellStyle name="Normal 18 18 4 4 3 2 3 2" xfId="33489"/>
    <cellStyle name="Normal 18 18 4 4 3 2 3 3" xfId="48820"/>
    <cellStyle name="Normal 18 18 4 4 3 2 4" xfId="26693"/>
    <cellStyle name="Normal 18 18 4 4 3 2 5" xfId="42048"/>
    <cellStyle name="Normal 18 18 4 4 3 3" xfId="14997"/>
    <cellStyle name="Normal 18 18 4 4 3 3 2" xfId="33491"/>
    <cellStyle name="Normal 18 18 4 4 3 3 3" xfId="48822"/>
    <cellStyle name="Normal 18 18 4 4 3 4" xfId="14994"/>
    <cellStyle name="Normal 18 18 4 4 3 4 2" xfId="33488"/>
    <cellStyle name="Normal 18 18 4 4 3 4 3" xfId="48819"/>
    <cellStyle name="Normal 18 18 4 4 3 5" xfId="26692"/>
    <cellStyle name="Normal 18 18 4 4 3 6" xfId="42047"/>
    <cellStyle name="Normal 18 18 4 4 4" xfId="8178"/>
    <cellStyle name="Normal 18 18 4 4 4 2" xfId="14999"/>
    <cellStyle name="Normal 18 18 4 4 4 2 2" xfId="33493"/>
    <cellStyle name="Normal 18 18 4 4 4 2 3" xfId="48824"/>
    <cellStyle name="Normal 18 18 4 4 4 3" xfId="14998"/>
    <cellStyle name="Normal 18 18 4 4 4 3 2" xfId="33492"/>
    <cellStyle name="Normal 18 18 4 4 4 3 3" xfId="48823"/>
    <cellStyle name="Normal 18 18 4 4 4 4" xfId="26694"/>
    <cellStyle name="Normal 18 18 4 4 4 5" xfId="42049"/>
    <cellStyle name="Normal 18 18 4 4 5" xfId="15000"/>
    <cellStyle name="Normal 18 18 4 4 5 2" xfId="33494"/>
    <cellStyle name="Normal 18 18 4 4 5 3" xfId="48825"/>
    <cellStyle name="Normal 18 18 4 4 6" xfId="14989"/>
    <cellStyle name="Normal 18 18 4 4 6 2" xfId="33483"/>
    <cellStyle name="Normal 18 18 4 4 6 3" xfId="48814"/>
    <cellStyle name="Normal 18 18 4 4 7" xfId="22719"/>
    <cellStyle name="Normal 18 18 4 4 8" xfId="23473"/>
    <cellStyle name="Normal 18 18 4 5" xfId="3936"/>
    <cellStyle name="Normal 18 18 4 5 2" xfId="6064"/>
    <cellStyle name="Normal 18 18 4 5 2 2" xfId="8179"/>
    <cellStyle name="Normal 18 18 4 5 2 2 2" xfId="15004"/>
    <cellStyle name="Normal 18 18 4 5 2 2 2 2" xfId="33498"/>
    <cellStyle name="Normal 18 18 4 5 2 2 2 3" xfId="48829"/>
    <cellStyle name="Normal 18 18 4 5 2 2 3" xfId="15003"/>
    <cellStyle name="Normal 18 18 4 5 2 2 3 2" xfId="33497"/>
    <cellStyle name="Normal 18 18 4 5 2 2 3 3" xfId="48828"/>
    <cellStyle name="Normal 18 18 4 5 2 2 4" xfId="26695"/>
    <cellStyle name="Normal 18 18 4 5 2 2 5" xfId="42050"/>
    <cellStyle name="Normal 18 18 4 5 2 3" xfId="15005"/>
    <cellStyle name="Normal 18 18 4 5 2 3 2" xfId="33499"/>
    <cellStyle name="Normal 18 18 4 5 2 3 3" xfId="48830"/>
    <cellStyle name="Normal 18 18 4 5 2 4" xfId="15002"/>
    <cellStyle name="Normal 18 18 4 5 2 4 2" xfId="33496"/>
    <cellStyle name="Normal 18 18 4 5 2 4 3" xfId="48827"/>
    <cellStyle name="Normal 18 18 4 5 2 5" xfId="24610"/>
    <cellStyle name="Normal 18 18 4 5 2 6" xfId="39990"/>
    <cellStyle name="Normal 18 18 4 5 3" xfId="8180"/>
    <cellStyle name="Normal 18 18 4 5 3 2" xfId="8181"/>
    <cellStyle name="Normal 18 18 4 5 3 2 2" xfId="15008"/>
    <cellStyle name="Normal 18 18 4 5 3 2 2 2" xfId="33502"/>
    <cellStyle name="Normal 18 18 4 5 3 2 2 3" xfId="48833"/>
    <cellStyle name="Normal 18 18 4 5 3 2 3" xfId="15007"/>
    <cellStyle name="Normal 18 18 4 5 3 2 3 2" xfId="33501"/>
    <cellStyle name="Normal 18 18 4 5 3 2 3 3" xfId="48832"/>
    <cellStyle name="Normal 18 18 4 5 3 2 4" xfId="26697"/>
    <cellStyle name="Normal 18 18 4 5 3 2 5" xfId="42052"/>
    <cellStyle name="Normal 18 18 4 5 3 3" xfId="15009"/>
    <cellStyle name="Normal 18 18 4 5 3 3 2" xfId="33503"/>
    <cellStyle name="Normal 18 18 4 5 3 3 3" xfId="48834"/>
    <cellStyle name="Normal 18 18 4 5 3 4" xfId="15006"/>
    <cellStyle name="Normal 18 18 4 5 3 4 2" xfId="33500"/>
    <cellStyle name="Normal 18 18 4 5 3 4 3" xfId="48831"/>
    <cellStyle name="Normal 18 18 4 5 3 5" xfId="26696"/>
    <cellStyle name="Normal 18 18 4 5 3 6" xfId="42051"/>
    <cellStyle name="Normal 18 18 4 5 4" xfId="8182"/>
    <cellStyle name="Normal 18 18 4 5 4 2" xfId="15011"/>
    <cellStyle name="Normal 18 18 4 5 4 2 2" xfId="33505"/>
    <cellStyle name="Normal 18 18 4 5 4 2 3" xfId="48836"/>
    <cellStyle name="Normal 18 18 4 5 4 3" xfId="15010"/>
    <cellStyle name="Normal 18 18 4 5 4 3 2" xfId="33504"/>
    <cellStyle name="Normal 18 18 4 5 4 3 3" xfId="48835"/>
    <cellStyle name="Normal 18 18 4 5 4 4" xfId="26698"/>
    <cellStyle name="Normal 18 18 4 5 4 5" xfId="42053"/>
    <cellStyle name="Normal 18 18 4 5 5" xfId="15012"/>
    <cellStyle name="Normal 18 18 4 5 5 2" xfId="33506"/>
    <cellStyle name="Normal 18 18 4 5 5 3" xfId="48837"/>
    <cellStyle name="Normal 18 18 4 5 6" xfId="15001"/>
    <cellStyle name="Normal 18 18 4 5 6 2" xfId="33495"/>
    <cellStyle name="Normal 18 18 4 5 6 3" xfId="48826"/>
    <cellStyle name="Normal 18 18 4 5 7" xfId="23123"/>
    <cellStyle name="Normal 18 18 4 5 8" xfId="39219"/>
    <cellStyle name="Normal 18 18 4 6" xfId="20246"/>
    <cellStyle name="Normal 18 18 4 6 2" xfId="38695"/>
    <cellStyle name="Normal 18 18 4 6 3" xfId="53986"/>
    <cellStyle name="Normal 18 18 4 7" xfId="21707"/>
    <cellStyle name="Normal 18 18 4 8" xfId="21257"/>
    <cellStyle name="Normal 18 18 5" xfId="1658"/>
    <cellStyle name="Normal 18 18 5 2" xfId="1659"/>
    <cellStyle name="Normal 18 18 5 2 2" xfId="20249"/>
    <cellStyle name="Normal 18 18 5 2 2 2" xfId="38698"/>
    <cellStyle name="Normal 18 18 5 2 2 3" xfId="53989"/>
    <cellStyle name="Normal 18 18 5 2 3" xfId="2939"/>
    <cellStyle name="Normal 18 18 5 2 4" xfId="21711"/>
    <cellStyle name="Normal 18 18 5 2 5" xfId="21254"/>
    <cellStyle name="Normal 18 18 5 3" xfId="1660"/>
    <cellStyle name="Normal 18 18 5 4" xfId="3510"/>
    <cellStyle name="Normal 18 18 5 4 2" xfId="5808"/>
    <cellStyle name="Normal 18 18 5 4 2 2" xfId="8183"/>
    <cellStyle name="Normal 18 18 5 4 2 2 2" xfId="15016"/>
    <cellStyle name="Normal 18 18 5 4 2 2 2 2" xfId="33510"/>
    <cellStyle name="Normal 18 18 5 4 2 2 2 3" xfId="48841"/>
    <cellStyle name="Normal 18 18 5 4 2 2 3" xfId="15015"/>
    <cellStyle name="Normal 18 18 5 4 2 2 3 2" xfId="33509"/>
    <cellStyle name="Normal 18 18 5 4 2 2 3 3" xfId="48840"/>
    <cellStyle name="Normal 18 18 5 4 2 2 4" xfId="26699"/>
    <cellStyle name="Normal 18 18 5 4 2 2 5" xfId="42054"/>
    <cellStyle name="Normal 18 18 5 4 2 3" xfId="15017"/>
    <cellStyle name="Normal 18 18 5 4 2 3 2" xfId="33511"/>
    <cellStyle name="Normal 18 18 5 4 2 3 3" xfId="48842"/>
    <cellStyle name="Normal 18 18 5 4 2 4" xfId="15014"/>
    <cellStyle name="Normal 18 18 5 4 2 4 2" xfId="33508"/>
    <cellStyle name="Normal 18 18 5 4 2 4 3" xfId="48839"/>
    <cellStyle name="Normal 18 18 5 4 2 5" xfId="24354"/>
    <cellStyle name="Normal 18 18 5 4 2 6" xfId="39734"/>
    <cellStyle name="Normal 18 18 5 4 3" xfId="8184"/>
    <cellStyle name="Normal 18 18 5 4 3 2" xfId="8185"/>
    <cellStyle name="Normal 18 18 5 4 3 2 2" xfId="15020"/>
    <cellStyle name="Normal 18 18 5 4 3 2 2 2" xfId="33514"/>
    <cellStyle name="Normal 18 18 5 4 3 2 2 3" xfId="48845"/>
    <cellStyle name="Normal 18 18 5 4 3 2 3" xfId="15019"/>
    <cellStyle name="Normal 18 18 5 4 3 2 3 2" xfId="33513"/>
    <cellStyle name="Normal 18 18 5 4 3 2 3 3" xfId="48844"/>
    <cellStyle name="Normal 18 18 5 4 3 2 4" xfId="26701"/>
    <cellStyle name="Normal 18 18 5 4 3 2 5" xfId="42056"/>
    <cellStyle name="Normal 18 18 5 4 3 3" xfId="15021"/>
    <cellStyle name="Normal 18 18 5 4 3 3 2" xfId="33515"/>
    <cellStyle name="Normal 18 18 5 4 3 3 3" xfId="48846"/>
    <cellStyle name="Normal 18 18 5 4 3 4" xfId="15018"/>
    <cellStyle name="Normal 18 18 5 4 3 4 2" xfId="33512"/>
    <cellStyle name="Normal 18 18 5 4 3 4 3" xfId="48843"/>
    <cellStyle name="Normal 18 18 5 4 3 5" xfId="26700"/>
    <cellStyle name="Normal 18 18 5 4 3 6" xfId="42055"/>
    <cellStyle name="Normal 18 18 5 4 4" xfId="8186"/>
    <cellStyle name="Normal 18 18 5 4 4 2" xfId="15023"/>
    <cellStyle name="Normal 18 18 5 4 4 2 2" xfId="33517"/>
    <cellStyle name="Normal 18 18 5 4 4 2 3" xfId="48848"/>
    <cellStyle name="Normal 18 18 5 4 4 3" xfId="15022"/>
    <cellStyle name="Normal 18 18 5 4 4 3 2" xfId="33516"/>
    <cellStyle name="Normal 18 18 5 4 4 3 3" xfId="48847"/>
    <cellStyle name="Normal 18 18 5 4 4 4" xfId="26702"/>
    <cellStyle name="Normal 18 18 5 4 4 5" xfId="42057"/>
    <cellStyle name="Normal 18 18 5 4 5" xfId="15024"/>
    <cellStyle name="Normal 18 18 5 4 5 2" xfId="33518"/>
    <cellStyle name="Normal 18 18 5 4 5 3" xfId="48849"/>
    <cellStyle name="Normal 18 18 5 4 6" xfId="15013"/>
    <cellStyle name="Normal 18 18 5 4 6 2" xfId="33507"/>
    <cellStyle name="Normal 18 18 5 4 6 3" xfId="48838"/>
    <cellStyle name="Normal 18 18 5 4 7" xfId="22718"/>
    <cellStyle name="Normal 18 18 5 4 8" xfId="23474"/>
    <cellStyle name="Normal 18 18 5 5" xfId="3937"/>
    <cellStyle name="Normal 18 18 5 5 2" xfId="6065"/>
    <cellStyle name="Normal 18 18 5 5 2 2" xfId="8187"/>
    <cellStyle name="Normal 18 18 5 5 2 2 2" xfId="15028"/>
    <cellStyle name="Normal 18 18 5 5 2 2 2 2" xfId="33522"/>
    <cellStyle name="Normal 18 18 5 5 2 2 2 3" xfId="48853"/>
    <cellStyle name="Normal 18 18 5 5 2 2 3" xfId="15027"/>
    <cellStyle name="Normal 18 18 5 5 2 2 3 2" xfId="33521"/>
    <cellStyle name="Normal 18 18 5 5 2 2 3 3" xfId="48852"/>
    <cellStyle name="Normal 18 18 5 5 2 2 4" xfId="26703"/>
    <cellStyle name="Normal 18 18 5 5 2 2 5" xfId="42058"/>
    <cellStyle name="Normal 18 18 5 5 2 3" xfId="15029"/>
    <cellStyle name="Normal 18 18 5 5 2 3 2" xfId="33523"/>
    <cellStyle name="Normal 18 18 5 5 2 3 3" xfId="48854"/>
    <cellStyle name="Normal 18 18 5 5 2 4" xfId="15026"/>
    <cellStyle name="Normal 18 18 5 5 2 4 2" xfId="33520"/>
    <cellStyle name="Normal 18 18 5 5 2 4 3" xfId="48851"/>
    <cellStyle name="Normal 18 18 5 5 2 5" xfId="24611"/>
    <cellStyle name="Normal 18 18 5 5 2 6" xfId="39991"/>
    <cellStyle name="Normal 18 18 5 5 3" xfId="8188"/>
    <cellStyle name="Normal 18 18 5 5 3 2" xfId="8189"/>
    <cellStyle name="Normal 18 18 5 5 3 2 2" xfId="15032"/>
    <cellStyle name="Normal 18 18 5 5 3 2 2 2" xfId="33526"/>
    <cellStyle name="Normal 18 18 5 5 3 2 2 3" xfId="48857"/>
    <cellStyle name="Normal 18 18 5 5 3 2 3" xfId="15031"/>
    <cellStyle name="Normal 18 18 5 5 3 2 3 2" xfId="33525"/>
    <cellStyle name="Normal 18 18 5 5 3 2 3 3" xfId="48856"/>
    <cellStyle name="Normal 18 18 5 5 3 2 4" xfId="26705"/>
    <cellStyle name="Normal 18 18 5 5 3 2 5" xfId="42060"/>
    <cellStyle name="Normal 18 18 5 5 3 3" xfId="15033"/>
    <cellStyle name="Normal 18 18 5 5 3 3 2" xfId="33527"/>
    <cellStyle name="Normal 18 18 5 5 3 3 3" xfId="48858"/>
    <cellStyle name="Normal 18 18 5 5 3 4" xfId="15030"/>
    <cellStyle name="Normal 18 18 5 5 3 4 2" xfId="33524"/>
    <cellStyle name="Normal 18 18 5 5 3 4 3" xfId="48855"/>
    <cellStyle name="Normal 18 18 5 5 3 5" xfId="26704"/>
    <cellStyle name="Normal 18 18 5 5 3 6" xfId="42059"/>
    <cellStyle name="Normal 18 18 5 5 4" xfId="8190"/>
    <cellStyle name="Normal 18 18 5 5 4 2" xfId="15035"/>
    <cellStyle name="Normal 18 18 5 5 4 2 2" xfId="33529"/>
    <cellStyle name="Normal 18 18 5 5 4 2 3" xfId="48860"/>
    <cellStyle name="Normal 18 18 5 5 4 3" xfId="15034"/>
    <cellStyle name="Normal 18 18 5 5 4 3 2" xfId="33528"/>
    <cellStyle name="Normal 18 18 5 5 4 3 3" xfId="48859"/>
    <cellStyle name="Normal 18 18 5 5 4 4" xfId="26706"/>
    <cellStyle name="Normal 18 18 5 5 4 5" xfId="42061"/>
    <cellStyle name="Normal 18 18 5 5 5" xfId="15036"/>
    <cellStyle name="Normal 18 18 5 5 5 2" xfId="33530"/>
    <cellStyle name="Normal 18 18 5 5 5 3" xfId="48861"/>
    <cellStyle name="Normal 18 18 5 5 6" xfId="15025"/>
    <cellStyle name="Normal 18 18 5 5 6 2" xfId="33519"/>
    <cellStyle name="Normal 18 18 5 5 6 3" xfId="48850"/>
    <cellStyle name="Normal 18 18 5 5 7" xfId="23124"/>
    <cellStyle name="Normal 18 18 5 5 8" xfId="39220"/>
    <cellStyle name="Normal 18 18 5 6" xfId="20248"/>
    <cellStyle name="Normal 18 18 5 6 2" xfId="38697"/>
    <cellStyle name="Normal 18 18 5 6 3" xfId="53988"/>
    <cellStyle name="Normal 18 18 5 7" xfId="21710"/>
    <cellStyle name="Normal 18 18 5 8" xfId="21255"/>
    <cellStyle name="Normal 18 18 6" xfId="1661"/>
    <cellStyle name="Normal 18 18 6 2" xfId="1662"/>
    <cellStyle name="Normal 18 18 6 2 2" xfId="20251"/>
    <cellStyle name="Normal 18 18 6 2 2 2" xfId="38700"/>
    <cellStyle name="Normal 18 18 6 2 2 3" xfId="53991"/>
    <cellStyle name="Normal 18 18 6 2 3" xfId="2940"/>
    <cellStyle name="Normal 18 18 6 2 4" xfId="21714"/>
    <cellStyle name="Normal 18 18 6 2 5" xfId="21252"/>
    <cellStyle name="Normal 18 18 6 3" xfId="1663"/>
    <cellStyle name="Normal 18 18 6 4" xfId="3509"/>
    <cellStyle name="Normal 18 18 6 4 2" xfId="5807"/>
    <cellStyle name="Normal 18 18 6 4 2 2" xfId="8191"/>
    <cellStyle name="Normal 18 18 6 4 2 2 2" xfId="15040"/>
    <cellStyle name="Normal 18 18 6 4 2 2 2 2" xfId="33534"/>
    <cellStyle name="Normal 18 18 6 4 2 2 2 3" xfId="48865"/>
    <cellStyle name="Normal 18 18 6 4 2 2 3" xfId="15039"/>
    <cellStyle name="Normal 18 18 6 4 2 2 3 2" xfId="33533"/>
    <cellStyle name="Normal 18 18 6 4 2 2 3 3" xfId="48864"/>
    <cellStyle name="Normal 18 18 6 4 2 2 4" xfId="26707"/>
    <cellStyle name="Normal 18 18 6 4 2 2 5" xfId="42062"/>
    <cellStyle name="Normal 18 18 6 4 2 3" xfId="15041"/>
    <cellStyle name="Normal 18 18 6 4 2 3 2" xfId="33535"/>
    <cellStyle name="Normal 18 18 6 4 2 3 3" xfId="48866"/>
    <cellStyle name="Normal 18 18 6 4 2 4" xfId="15038"/>
    <cellStyle name="Normal 18 18 6 4 2 4 2" xfId="33532"/>
    <cellStyle name="Normal 18 18 6 4 2 4 3" xfId="48863"/>
    <cellStyle name="Normal 18 18 6 4 2 5" xfId="24353"/>
    <cellStyle name="Normal 18 18 6 4 2 6" xfId="39733"/>
    <cellStyle name="Normal 18 18 6 4 3" xfId="8192"/>
    <cellStyle name="Normal 18 18 6 4 3 2" xfId="8193"/>
    <cellStyle name="Normal 18 18 6 4 3 2 2" xfId="15044"/>
    <cellStyle name="Normal 18 18 6 4 3 2 2 2" xfId="33538"/>
    <cellStyle name="Normal 18 18 6 4 3 2 2 3" xfId="48869"/>
    <cellStyle name="Normal 18 18 6 4 3 2 3" xfId="15043"/>
    <cellStyle name="Normal 18 18 6 4 3 2 3 2" xfId="33537"/>
    <cellStyle name="Normal 18 18 6 4 3 2 3 3" xfId="48868"/>
    <cellStyle name="Normal 18 18 6 4 3 2 4" xfId="26709"/>
    <cellStyle name="Normal 18 18 6 4 3 2 5" xfId="42064"/>
    <cellStyle name="Normal 18 18 6 4 3 3" xfId="15045"/>
    <cellStyle name="Normal 18 18 6 4 3 3 2" xfId="33539"/>
    <cellStyle name="Normal 18 18 6 4 3 3 3" xfId="48870"/>
    <cellStyle name="Normal 18 18 6 4 3 4" xfId="15042"/>
    <cellStyle name="Normal 18 18 6 4 3 4 2" xfId="33536"/>
    <cellStyle name="Normal 18 18 6 4 3 4 3" xfId="48867"/>
    <cellStyle name="Normal 18 18 6 4 3 5" xfId="26708"/>
    <cellStyle name="Normal 18 18 6 4 3 6" xfId="42063"/>
    <cellStyle name="Normal 18 18 6 4 4" xfId="8194"/>
    <cellStyle name="Normal 18 18 6 4 4 2" xfId="15047"/>
    <cellStyle name="Normal 18 18 6 4 4 2 2" xfId="33541"/>
    <cellStyle name="Normal 18 18 6 4 4 2 3" xfId="48872"/>
    <cellStyle name="Normal 18 18 6 4 4 3" xfId="15046"/>
    <cellStyle name="Normal 18 18 6 4 4 3 2" xfId="33540"/>
    <cellStyle name="Normal 18 18 6 4 4 3 3" xfId="48871"/>
    <cellStyle name="Normal 18 18 6 4 4 4" xfId="26710"/>
    <cellStyle name="Normal 18 18 6 4 4 5" xfId="42065"/>
    <cellStyle name="Normal 18 18 6 4 5" xfId="15048"/>
    <cellStyle name="Normal 18 18 6 4 5 2" xfId="33542"/>
    <cellStyle name="Normal 18 18 6 4 5 3" xfId="48873"/>
    <cellStyle name="Normal 18 18 6 4 6" xfId="15037"/>
    <cellStyle name="Normal 18 18 6 4 6 2" xfId="33531"/>
    <cellStyle name="Normal 18 18 6 4 6 3" xfId="48862"/>
    <cellStyle name="Normal 18 18 6 4 7" xfId="22717"/>
    <cellStyle name="Normal 18 18 6 4 8" xfId="23475"/>
    <cellStyle name="Normal 18 18 6 5" xfId="3938"/>
    <cellStyle name="Normal 18 18 6 5 2" xfId="6066"/>
    <cellStyle name="Normal 18 18 6 5 2 2" xfId="8195"/>
    <cellStyle name="Normal 18 18 6 5 2 2 2" xfId="15052"/>
    <cellStyle name="Normal 18 18 6 5 2 2 2 2" xfId="33546"/>
    <cellStyle name="Normal 18 18 6 5 2 2 2 3" xfId="48877"/>
    <cellStyle name="Normal 18 18 6 5 2 2 3" xfId="15051"/>
    <cellStyle name="Normal 18 18 6 5 2 2 3 2" xfId="33545"/>
    <cellStyle name="Normal 18 18 6 5 2 2 3 3" xfId="48876"/>
    <cellStyle name="Normal 18 18 6 5 2 2 4" xfId="26711"/>
    <cellStyle name="Normal 18 18 6 5 2 2 5" xfId="42066"/>
    <cellStyle name="Normal 18 18 6 5 2 3" xfId="15053"/>
    <cellStyle name="Normal 18 18 6 5 2 3 2" xfId="33547"/>
    <cellStyle name="Normal 18 18 6 5 2 3 3" xfId="48878"/>
    <cellStyle name="Normal 18 18 6 5 2 4" xfId="15050"/>
    <cellStyle name="Normal 18 18 6 5 2 4 2" xfId="33544"/>
    <cellStyle name="Normal 18 18 6 5 2 4 3" xfId="48875"/>
    <cellStyle name="Normal 18 18 6 5 2 5" xfId="24612"/>
    <cellStyle name="Normal 18 18 6 5 2 6" xfId="39992"/>
    <cellStyle name="Normal 18 18 6 5 3" xfId="8196"/>
    <cellStyle name="Normal 18 18 6 5 3 2" xfId="8197"/>
    <cellStyle name="Normal 18 18 6 5 3 2 2" xfId="15056"/>
    <cellStyle name="Normal 18 18 6 5 3 2 2 2" xfId="33550"/>
    <cellStyle name="Normal 18 18 6 5 3 2 2 3" xfId="48881"/>
    <cellStyle name="Normal 18 18 6 5 3 2 3" xfId="15055"/>
    <cellStyle name="Normal 18 18 6 5 3 2 3 2" xfId="33549"/>
    <cellStyle name="Normal 18 18 6 5 3 2 3 3" xfId="48880"/>
    <cellStyle name="Normal 18 18 6 5 3 2 4" xfId="26713"/>
    <cellStyle name="Normal 18 18 6 5 3 2 5" xfId="42068"/>
    <cellStyle name="Normal 18 18 6 5 3 3" xfId="15057"/>
    <cellStyle name="Normal 18 18 6 5 3 3 2" xfId="33551"/>
    <cellStyle name="Normal 18 18 6 5 3 3 3" xfId="48882"/>
    <cellStyle name="Normal 18 18 6 5 3 4" xfId="15054"/>
    <cellStyle name="Normal 18 18 6 5 3 4 2" xfId="33548"/>
    <cellStyle name="Normal 18 18 6 5 3 4 3" xfId="48879"/>
    <cellStyle name="Normal 18 18 6 5 3 5" xfId="26712"/>
    <cellStyle name="Normal 18 18 6 5 3 6" xfId="42067"/>
    <cellStyle name="Normal 18 18 6 5 4" xfId="8198"/>
    <cellStyle name="Normal 18 18 6 5 4 2" xfId="15059"/>
    <cellStyle name="Normal 18 18 6 5 4 2 2" xfId="33553"/>
    <cellStyle name="Normal 18 18 6 5 4 2 3" xfId="48884"/>
    <cellStyle name="Normal 18 18 6 5 4 3" xfId="15058"/>
    <cellStyle name="Normal 18 18 6 5 4 3 2" xfId="33552"/>
    <cellStyle name="Normal 18 18 6 5 4 3 3" xfId="48883"/>
    <cellStyle name="Normal 18 18 6 5 4 4" xfId="26714"/>
    <cellStyle name="Normal 18 18 6 5 4 5" xfId="42069"/>
    <cellStyle name="Normal 18 18 6 5 5" xfId="15060"/>
    <cellStyle name="Normal 18 18 6 5 5 2" xfId="33554"/>
    <cellStyle name="Normal 18 18 6 5 5 3" xfId="48885"/>
    <cellStyle name="Normal 18 18 6 5 6" xfId="15049"/>
    <cellStyle name="Normal 18 18 6 5 6 2" xfId="33543"/>
    <cellStyle name="Normal 18 18 6 5 6 3" xfId="48874"/>
    <cellStyle name="Normal 18 18 6 5 7" xfId="23125"/>
    <cellStyle name="Normal 18 18 6 5 8" xfId="39221"/>
    <cellStyle name="Normal 18 18 6 6" xfId="20250"/>
    <cellStyle name="Normal 18 18 6 6 2" xfId="38699"/>
    <cellStyle name="Normal 18 18 6 6 3" xfId="53990"/>
    <cellStyle name="Normal 18 18 6 7" xfId="21713"/>
    <cellStyle name="Normal 18 18 6 8" xfId="21253"/>
    <cellStyle name="Normal 18 18 7" xfId="1664"/>
    <cellStyle name="Normal 18 18 7 2" xfId="1665"/>
    <cellStyle name="Normal 18 18 7 2 2" xfId="20253"/>
    <cellStyle name="Normal 18 18 7 2 2 2" xfId="38702"/>
    <cellStyle name="Normal 18 18 7 2 2 3" xfId="53993"/>
    <cellStyle name="Normal 18 18 7 2 3" xfId="2941"/>
    <cellStyle name="Normal 18 18 7 2 4" xfId="21716"/>
    <cellStyle name="Normal 18 18 7 2 5" xfId="21250"/>
    <cellStyle name="Normal 18 18 7 3" xfId="1666"/>
    <cellStyle name="Normal 18 18 7 4" xfId="3508"/>
    <cellStyle name="Normal 18 18 7 4 2" xfId="5806"/>
    <cellStyle name="Normal 18 18 7 4 2 2" xfId="8199"/>
    <cellStyle name="Normal 18 18 7 4 2 2 2" xfId="15064"/>
    <cellStyle name="Normal 18 18 7 4 2 2 2 2" xfId="33558"/>
    <cellStyle name="Normal 18 18 7 4 2 2 2 3" xfId="48889"/>
    <cellStyle name="Normal 18 18 7 4 2 2 3" xfId="15063"/>
    <cellStyle name="Normal 18 18 7 4 2 2 3 2" xfId="33557"/>
    <cellStyle name="Normal 18 18 7 4 2 2 3 3" xfId="48888"/>
    <cellStyle name="Normal 18 18 7 4 2 2 4" xfId="26715"/>
    <cellStyle name="Normal 18 18 7 4 2 2 5" xfId="42070"/>
    <cellStyle name="Normal 18 18 7 4 2 3" xfId="15065"/>
    <cellStyle name="Normal 18 18 7 4 2 3 2" xfId="33559"/>
    <cellStyle name="Normal 18 18 7 4 2 3 3" xfId="48890"/>
    <cellStyle name="Normal 18 18 7 4 2 4" xfId="15062"/>
    <cellStyle name="Normal 18 18 7 4 2 4 2" xfId="33556"/>
    <cellStyle name="Normal 18 18 7 4 2 4 3" xfId="48887"/>
    <cellStyle name="Normal 18 18 7 4 2 5" xfId="24352"/>
    <cellStyle name="Normal 18 18 7 4 2 6" xfId="39732"/>
    <cellStyle name="Normal 18 18 7 4 3" xfId="8200"/>
    <cellStyle name="Normal 18 18 7 4 3 2" xfId="8201"/>
    <cellStyle name="Normal 18 18 7 4 3 2 2" xfId="15068"/>
    <cellStyle name="Normal 18 18 7 4 3 2 2 2" xfId="33562"/>
    <cellStyle name="Normal 18 18 7 4 3 2 2 3" xfId="48893"/>
    <cellStyle name="Normal 18 18 7 4 3 2 3" xfId="15067"/>
    <cellStyle name="Normal 18 18 7 4 3 2 3 2" xfId="33561"/>
    <cellStyle name="Normal 18 18 7 4 3 2 3 3" xfId="48892"/>
    <cellStyle name="Normal 18 18 7 4 3 2 4" xfId="26717"/>
    <cellStyle name="Normal 18 18 7 4 3 2 5" xfId="42072"/>
    <cellStyle name="Normal 18 18 7 4 3 3" xfId="15069"/>
    <cellStyle name="Normal 18 18 7 4 3 3 2" xfId="33563"/>
    <cellStyle name="Normal 18 18 7 4 3 3 3" xfId="48894"/>
    <cellStyle name="Normal 18 18 7 4 3 4" xfId="15066"/>
    <cellStyle name="Normal 18 18 7 4 3 4 2" xfId="33560"/>
    <cellStyle name="Normal 18 18 7 4 3 4 3" xfId="48891"/>
    <cellStyle name="Normal 18 18 7 4 3 5" xfId="26716"/>
    <cellStyle name="Normal 18 18 7 4 3 6" xfId="42071"/>
    <cellStyle name="Normal 18 18 7 4 4" xfId="8202"/>
    <cellStyle name="Normal 18 18 7 4 4 2" xfId="15071"/>
    <cellStyle name="Normal 18 18 7 4 4 2 2" xfId="33565"/>
    <cellStyle name="Normal 18 18 7 4 4 2 3" xfId="48896"/>
    <cellStyle name="Normal 18 18 7 4 4 3" xfId="15070"/>
    <cellStyle name="Normal 18 18 7 4 4 3 2" xfId="33564"/>
    <cellStyle name="Normal 18 18 7 4 4 3 3" xfId="48895"/>
    <cellStyle name="Normal 18 18 7 4 4 4" xfId="26718"/>
    <cellStyle name="Normal 18 18 7 4 4 5" xfId="42073"/>
    <cellStyle name="Normal 18 18 7 4 5" xfId="15072"/>
    <cellStyle name="Normal 18 18 7 4 5 2" xfId="33566"/>
    <cellStyle name="Normal 18 18 7 4 5 3" xfId="48897"/>
    <cellStyle name="Normal 18 18 7 4 6" xfId="15061"/>
    <cellStyle name="Normal 18 18 7 4 6 2" xfId="33555"/>
    <cellStyle name="Normal 18 18 7 4 6 3" xfId="48886"/>
    <cellStyle name="Normal 18 18 7 4 7" xfId="22716"/>
    <cellStyle name="Normal 18 18 7 4 8" xfId="20772"/>
    <cellStyle name="Normal 18 18 7 5" xfId="3939"/>
    <cellStyle name="Normal 18 18 7 5 2" xfId="6067"/>
    <cellStyle name="Normal 18 18 7 5 2 2" xfId="8203"/>
    <cellStyle name="Normal 18 18 7 5 2 2 2" xfId="15076"/>
    <cellStyle name="Normal 18 18 7 5 2 2 2 2" xfId="33570"/>
    <cellStyle name="Normal 18 18 7 5 2 2 2 3" xfId="48901"/>
    <cellStyle name="Normal 18 18 7 5 2 2 3" xfId="15075"/>
    <cellStyle name="Normal 18 18 7 5 2 2 3 2" xfId="33569"/>
    <cellStyle name="Normal 18 18 7 5 2 2 3 3" xfId="48900"/>
    <cellStyle name="Normal 18 18 7 5 2 2 4" xfId="26719"/>
    <cellStyle name="Normal 18 18 7 5 2 2 5" xfId="42074"/>
    <cellStyle name="Normal 18 18 7 5 2 3" xfId="15077"/>
    <cellStyle name="Normal 18 18 7 5 2 3 2" xfId="33571"/>
    <cellStyle name="Normal 18 18 7 5 2 3 3" xfId="48902"/>
    <cellStyle name="Normal 18 18 7 5 2 4" xfId="15074"/>
    <cellStyle name="Normal 18 18 7 5 2 4 2" xfId="33568"/>
    <cellStyle name="Normal 18 18 7 5 2 4 3" xfId="48899"/>
    <cellStyle name="Normal 18 18 7 5 2 5" xfId="24613"/>
    <cellStyle name="Normal 18 18 7 5 2 6" xfId="39993"/>
    <cellStyle name="Normal 18 18 7 5 3" xfId="8204"/>
    <cellStyle name="Normal 18 18 7 5 3 2" xfId="8205"/>
    <cellStyle name="Normal 18 18 7 5 3 2 2" xfId="15080"/>
    <cellStyle name="Normal 18 18 7 5 3 2 2 2" xfId="33574"/>
    <cellStyle name="Normal 18 18 7 5 3 2 2 3" xfId="48905"/>
    <cellStyle name="Normal 18 18 7 5 3 2 3" xfId="15079"/>
    <cellStyle name="Normal 18 18 7 5 3 2 3 2" xfId="33573"/>
    <cellStyle name="Normal 18 18 7 5 3 2 3 3" xfId="48904"/>
    <cellStyle name="Normal 18 18 7 5 3 2 4" xfId="26721"/>
    <cellStyle name="Normal 18 18 7 5 3 2 5" xfId="42076"/>
    <cellStyle name="Normal 18 18 7 5 3 3" xfId="15081"/>
    <cellStyle name="Normal 18 18 7 5 3 3 2" xfId="33575"/>
    <cellStyle name="Normal 18 18 7 5 3 3 3" xfId="48906"/>
    <cellStyle name="Normal 18 18 7 5 3 4" xfId="15078"/>
    <cellStyle name="Normal 18 18 7 5 3 4 2" xfId="33572"/>
    <cellStyle name="Normal 18 18 7 5 3 4 3" xfId="48903"/>
    <cellStyle name="Normal 18 18 7 5 3 5" xfId="26720"/>
    <cellStyle name="Normal 18 18 7 5 3 6" xfId="42075"/>
    <cellStyle name="Normal 18 18 7 5 4" xfId="8206"/>
    <cellStyle name="Normal 18 18 7 5 4 2" xfId="15083"/>
    <cellStyle name="Normal 18 18 7 5 4 2 2" xfId="33577"/>
    <cellStyle name="Normal 18 18 7 5 4 2 3" xfId="48908"/>
    <cellStyle name="Normal 18 18 7 5 4 3" xfId="15082"/>
    <cellStyle name="Normal 18 18 7 5 4 3 2" xfId="33576"/>
    <cellStyle name="Normal 18 18 7 5 4 3 3" xfId="48907"/>
    <cellStyle name="Normal 18 18 7 5 4 4" xfId="26722"/>
    <cellStyle name="Normal 18 18 7 5 4 5" xfId="42077"/>
    <cellStyle name="Normal 18 18 7 5 5" xfId="15084"/>
    <cellStyle name="Normal 18 18 7 5 5 2" xfId="33578"/>
    <cellStyle name="Normal 18 18 7 5 5 3" xfId="48909"/>
    <cellStyle name="Normal 18 18 7 5 6" xfId="15073"/>
    <cellStyle name="Normal 18 18 7 5 6 2" xfId="33567"/>
    <cellStyle name="Normal 18 18 7 5 6 3" xfId="48898"/>
    <cellStyle name="Normal 18 18 7 5 7" xfId="23126"/>
    <cellStyle name="Normal 18 18 7 5 8" xfId="39222"/>
    <cellStyle name="Normal 18 18 7 6" xfId="20252"/>
    <cellStyle name="Normal 18 18 7 6 2" xfId="38701"/>
    <cellStyle name="Normal 18 18 7 6 3" xfId="53992"/>
    <cellStyle name="Normal 18 18 7 7" xfId="21715"/>
    <cellStyle name="Normal 18 18 7 8" xfId="21251"/>
    <cellStyle name="Normal 18 18 8" xfId="1667"/>
    <cellStyle name="Normal 18 18 8 2" xfId="1668"/>
    <cellStyle name="Normal 18 18 8 2 2" xfId="20255"/>
    <cellStyle name="Normal 18 18 8 2 2 2" xfId="38704"/>
    <cellStyle name="Normal 18 18 8 2 2 3" xfId="53995"/>
    <cellStyle name="Normal 18 18 8 2 3" xfId="2942"/>
    <cellStyle name="Normal 18 18 8 2 4" xfId="21718"/>
    <cellStyle name="Normal 18 18 8 2 5" xfId="21248"/>
    <cellStyle name="Normal 18 18 8 3" xfId="1669"/>
    <cellStyle name="Normal 18 18 8 4" xfId="3507"/>
    <cellStyle name="Normal 18 18 8 4 2" xfId="5805"/>
    <cellStyle name="Normal 18 18 8 4 2 2" xfId="8207"/>
    <cellStyle name="Normal 18 18 8 4 2 2 2" xfId="15088"/>
    <cellStyle name="Normal 18 18 8 4 2 2 2 2" xfId="33582"/>
    <cellStyle name="Normal 18 18 8 4 2 2 2 3" xfId="48913"/>
    <cellStyle name="Normal 18 18 8 4 2 2 3" xfId="15087"/>
    <cellStyle name="Normal 18 18 8 4 2 2 3 2" xfId="33581"/>
    <cellStyle name="Normal 18 18 8 4 2 2 3 3" xfId="48912"/>
    <cellStyle name="Normal 18 18 8 4 2 2 4" xfId="26723"/>
    <cellStyle name="Normal 18 18 8 4 2 2 5" xfId="42078"/>
    <cellStyle name="Normal 18 18 8 4 2 3" xfId="15089"/>
    <cellStyle name="Normal 18 18 8 4 2 3 2" xfId="33583"/>
    <cellStyle name="Normal 18 18 8 4 2 3 3" xfId="48914"/>
    <cellStyle name="Normal 18 18 8 4 2 4" xfId="15086"/>
    <cellStyle name="Normal 18 18 8 4 2 4 2" xfId="33580"/>
    <cellStyle name="Normal 18 18 8 4 2 4 3" xfId="48911"/>
    <cellStyle name="Normal 18 18 8 4 2 5" xfId="24351"/>
    <cellStyle name="Normal 18 18 8 4 2 6" xfId="39731"/>
    <cellStyle name="Normal 18 18 8 4 3" xfId="8208"/>
    <cellStyle name="Normal 18 18 8 4 3 2" xfId="8209"/>
    <cellStyle name="Normal 18 18 8 4 3 2 2" xfId="15092"/>
    <cellStyle name="Normal 18 18 8 4 3 2 2 2" xfId="33586"/>
    <cellStyle name="Normal 18 18 8 4 3 2 2 3" xfId="48917"/>
    <cellStyle name="Normal 18 18 8 4 3 2 3" xfId="15091"/>
    <cellStyle name="Normal 18 18 8 4 3 2 3 2" xfId="33585"/>
    <cellStyle name="Normal 18 18 8 4 3 2 3 3" xfId="48916"/>
    <cellStyle name="Normal 18 18 8 4 3 2 4" xfId="26725"/>
    <cellStyle name="Normal 18 18 8 4 3 2 5" xfId="42080"/>
    <cellStyle name="Normal 18 18 8 4 3 3" xfId="15093"/>
    <cellStyle name="Normal 18 18 8 4 3 3 2" xfId="33587"/>
    <cellStyle name="Normal 18 18 8 4 3 3 3" xfId="48918"/>
    <cellStyle name="Normal 18 18 8 4 3 4" xfId="15090"/>
    <cellStyle name="Normal 18 18 8 4 3 4 2" xfId="33584"/>
    <cellStyle name="Normal 18 18 8 4 3 4 3" xfId="48915"/>
    <cellStyle name="Normal 18 18 8 4 3 5" xfId="26724"/>
    <cellStyle name="Normal 18 18 8 4 3 6" xfId="42079"/>
    <cellStyle name="Normal 18 18 8 4 4" xfId="8210"/>
    <cellStyle name="Normal 18 18 8 4 4 2" xfId="15095"/>
    <cellStyle name="Normal 18 18 8 4 4 2 2" xfId="33589"/>
    <cellStyle name="Normal 18 18 8 4 4 2 3" xfId="48920"/>
    <cellStyle name="Normal 18 18 8 4 4 3" xfId="15094"/>
    <cellStyle name="Normal 18 18 8 4 4 3 2" xfId="33588"/>
    <cellStyle name="Normal 18 18 8 4 4 3 3" xfId="48919"/>
    <cellStyle name="Normal 18 18 8 4 4 4" xfId="26726"/>
    <cellStyle name="Normal 18 18 8 4 4 5" xfId="42081"/>
    <cellStyle name="Normal 18 18 8 4 5" xfId="15096"/>
    <cellStyle name="Normal 18 18 8 4 5 2" xfId="33590"/>
    <cellStyle name="Normal 18 18 8 4 5 3" xfId="48921"/>
    <cellStyle name="Normal 18 18 8 4 6" xfId="15085"/>
    <cellStyle name="Normal 18 18 8 4 6 2" xfId="33579"/>
    <cellStyle name="Normal 18 18 8 4 6 3" xfId="48910"/>
    <cellStyle name="Normal 18 18 8 4 7" xfId="22715"/>
    <cellStyle name="Normal 18 18 8 4 8" xfId="20773"/>
    <cellStyle name="Normal 18 18 8 5" xfId="3940"/>
    <cellStyle name="Normal 18 18 8 5 2" xfId="6068"/>
    <cellStyle name="Normal 18 18 8 5 2 2" xfId="8211"/>
    <cellStyle name="Normal 18 18 8 5 2 2 2" xfId="15100"/>
    <cellStyle name="Normal 18 18 8 5 2 2 2 2" xfId="33594"/>
    <cellStyle name="Normal 18 18 8 5 2 2 2 3" xfId="48925"/>
    <cellStyle name="Normal 18 18 8 5 2 2 3" xfId="15099"/>
    <cellStyle name="Normal 18 18 8 5 2 2 3 2" xfId="33593"/>
    <cellStyle name="Normal 18 18 8 5 2 2 3 3" xfId="48924"/>
    <cellStyle name="Normal 18 18 8 5 2 2 4" xfId="26727"/>
    <cellStyle name="Normal 18 18 8 5 2 2 5" xfId="42082"/>
    <cellStyle name="Normal 18 18 8 5 2 3" xfId="15101"/>
    <cellStyle name="Normal 18 18 8 5 2 3 2" xfId="33595"/>
    <cellStyle name="Normal 18 18 8 5 2 3 3" xfId="48926"/>
    <cellStyle name="Normal 18 18 8 5 2 4" xfId="15098"/>
    <cellStyle name="Normal 18 18 8 5 2 4 2" xfId="33592"/>
    <cellStyle name="Normal 18 18 8 5 2 4 3" xfId="48923"/>
    <cellStyle name="Normal 18 18 8 5 2 5" xfId="24614"/>
    <cellStyle name="Normal 18 18 8 5 2 6" xfId="39994"/>
    <cellStyle name="Normal 18 18 8 5 3" xfId="8212"/>
    <cellStyle name="Normal 18 18 8 5 3 2" xfId="8213"/>
    <cellStyle name="Normal 18 18 8 5 3 2 2" xfId="15104"/>
    <cellStyle name="Normal 18 18 8 5 3 2 2 2" xfId="33598"/>
    <cellStyle name="Normal 18 18 8 5 3 2 2 3" xfId="48929"/>
    <cellStyle name="Normal 18 18 8 5 3 2 3" xfId="15103"/>
    <cellStyle name="Normal 18 18 8 5 3 2 3 2" xfId="33597"/>
    <cellStyle name="Normal 18 18 8 5 3 2 3 3" xfId="48928"/>
    <cellStyle name="Normal 18 18 8 5 3 2 4" xfId="26729"/>
    <cellStyle name="Normal 18 18 8 5 3 2 5" xfId="42084"/>
    <cellStyle name="Normal 18 18 8 5 3 3" xfId="15105"/>
    <cellStyle name="Normal 18 18 8 5 3 3 2" xfId="33599"/>
    <cellStyle name="Normal 18 18 8 5 3 3 3" xfId="48930"/>
    <cellStyle name="Normal 18 18 8 5 3 4" xfId="15102"/>
    <cellStyle name="Normal 18 18 8 5 3 4 2" xfId="33596"/>
    <cellStyle name="Normal 18 18 8 5 3 4 3" xfId="48927"/>
    <cellStyle name="Normal 18 18 8 5 3 5" xfId="26728"/>
    <cellStyle name="Normal 18 18 8 5 3 6" xfId="42083"/>
    <cellStyle name="Normal 18 18 8 5 4" xfId="8214"/>
    <cellStyle name="Normal 18 18 8 5 4 2" xfId="15107"/>
    <cellStyle name="Normal 18 18 8 5 4 2 2" xfId="33601"/>
    <cellStyle name="Normal 18 18 8 5 4 2 3" xfId="48932"/>
    <cellStyle name="Normal 18 18 8 5 4 3" xfId="15106"/>
    <cellStyle name="Normal 18 18 8 5 4 3 2" xfId="33600"/>
    <cellStyle name="Normal 18 18 8 5 4 3 3" xfId="48931"/>
    <cellStyle name="Normal 18 18 8 5 4 4" xfId="26730"/>
    <cellStyle name="Normal 18 18 8 5 4 5" xfId="42085"/>
    <cellStyle name="Normal 18 18 8 5 5" xfId="15108"/>
    <cellStyle name="Normal 18 18 8 5 5 2" xfId="33602"/>
    <cellStyle name="Normal 18 18 8 5 5 3" xfId="48933"/>
    <cellStyle name="Normal 18 18 8 5 6" xfId="15097"/>
    <cellStyle name="Normal 18 18 8 5 6 2" xfId="33591"/>
    <cellStyle name="Normal 18 18 8 5 6 3" xfId="48922"/>
    <cellStyle name="Normal 18 18 8 5 7" xfId="23127"/>
    <cellStyle name="Normal 18 18 8 5 8" xfId="39223"/>
    <cellStyle name="Normal 18 18 8 6" xfId="20254"/>
    <cellStyle name="Normal 18 18 8 6 2" xfId="38703"/>
    <cellStyle name="Normal 18 18 8 6 3" xfId="53994"/>
    <cellStyle name="Normal 18 18 8 7" xfId="21717"/>
    <cellStyle name="Normal 18 18 8 8" xfId="21249"/>
    <cellStyle name="Normal 18 18 9" xfId="1670"/>
    <cellStyle name="Normal 18 18 9 2" xfId="1671"/>
    <cellStyle name="Normal 18 18 9 2 2" xfId="20257"/>
    <cellStyle name="Normal 18 18 9 2 2 2" xfId="38706"/>
    <cellStyle name="Normal 18 18 9 2 2 3" xfId="53997"/>
    <cellStyle name="Normal 18 18 9 2 3" xfId="2943"/>
    <cellStyle name="Normal 18 18 9 2 4" xfId="21720"/>
    <cellStyle name="Normal 18 18 9 2 5" xfId="21246"/>
    <cellStyle name="Normal 18 18 9 3" xfId="1672"/>
    <cellStyle name="Normal 18 18 9 4" xfId="3506"/>
    <cellStyle name="Normal 18 18 9 4 2" xfId="5804"/>
    <cellStyle name="Normal 18 18 9 4 2 2" xfId="8215"/>
    <cellStyle name="Normal 18 18 9 4 2 2 2" xfId="15112"/>
    <cellStyle name="Normal 18 18 9 4 2 2 2 2" xfId="33606"/>
    <cellStyle name="Normal 18 18 9 4 2 2 2 3" xfId="48937"/>
    <cellStyle name="Normal 18 18 9 4 2 2 3" xfId="15111"/>
    <cellStyle name="Normal 18 18 9 4 2 2 3 2" xfId="33605"/>
    <cellStyle name="Normal 18 18 9 4 2 2 3 3" xfId="48936"/>
    <cellStyle name="Normal 18 18 9 4 2 2 4" xfId="26731"/>
    <cellStyle name="Normal 18 18 9 4 2 2 5" xfId="42086"/>
    <cellStyle name="Normal 18 18 9 4 2 3" xfId="15113"/>
    <cellStyle name="Normal 18 18 9 4 2 3 2" xfId="33607"/>
    <cellStyle name="Normal 18 18 9 4 2 3 3" xfId="48938"/>
    <cellStyle name="Normal 18 18 9 4 2 4" xfId="15110"/>
    <cellStyle name="Normal 18 18 9 4 2 4 2" xfId="33604"/>
    <cellStyle name="Normal 18 18 9 4 2 4 3" xfId="48935"/>
    <cellStyle name="Normal 18 18 9 4 2 5" xfId="24350"/>
    <cellStyle name="Normal 18 18 9 4 2 6" xfId="39730"/>
    <cellStyle name="Normal 18 18 9 4 3" xfId="8216"/>
    <cellStyle name="Normal 18 18 9 4 3 2" xfId="8217"/>
    <cellStyle name="Normal 18 18 9 4 3 2 2" xfId="15116"/>
    <cellStyle name="Normal 18 18 9 4 3 2 2 2" xfId="33610"/>
    <cellStyle name="Normal 18 18 9 4 3 2 2 3" xfId="48941"/>
    <cellStyle name="Normal 18 18 9 4 3 2 3" xfId="15115"/>
    <cellStyle name="Normal 18 18 9 4 3 2 3 2" xfId="33609"/>
    <cellStyle name="Normal 18 18 9 4 3 2 3 3" xfId="48940"/>
    <cellStyle name="Normal 18 18 9 4 3 2 4" xfId="26733"/>
    <cellStyle name="Normal 18 18 9 4 3 2 5" xfId="42088"/>
    <cellStyle name="Normal 18 18 9 4 3 3" xfId="15117"/>
    <cellStyle name="Normal 18 18 9 4 3 3 2" xfId="33611"/>
    <cellStyle name="Normal 18 18 9 4 3 3 3" xfId="48942"/>
    <cellStyle name="Normal 18 18 9 4 3 4" xfId="15114"/>
    <cellStyle name="Normal 18 18 9 4 3 4 2" xfId="33608"/>
    <cellStyle name="Normal 18 18 9 4 3 4 3" xfId="48939"/>
    <cellStyle name="Normal 18 18 9 4 3 5" xfId="26732"/>
    <cellStyle name="Normal 18 18 9 4 3 6" xfId="42087"/>
    <cellStyle name="Normal 18 18 9 4 4" xfId="8218"/>
    <cellStyle name="Normal 18 18 9 4 4 2" xfId="15119"/>
    <cellStyle name="Normal 18 18 9 4 4 2 2" xfId="33613"/>
    <cellStyle name="Normal 18 18 9 4 4 2 3" xfId="48944"/>
    <cellStyle name="Normal 18 18 9 4 4 3" xfId="15118"/>
    <cellStyle name="Normal 18 18 9 4 4 3 2" xfId="33612"/>
    <cellStyle name="Normal 18 18 9 4 4 3 3" xfId="48943"/>
    <cellStyle name="Normal 18 18 9 4 4 4" xfId="26734"/>
    <cellStyle name="Normal 18 18 9 4 4 5" xfId="42089"/>
    <cellStyle name="Normal 18 18 9 4 5" xfId="15120"/>
    <cellStyle name="Normal 18 18 9 4 5 2" xfId="33614"/>
    <cellStyle name="Normal 18 18 9 4 5 3" xfId="48945"/>
    <cellStyle name="Normal 18 18 9 4 6" xfId="15109"/>
    <cellStyle name="Normal 18 18 9 4 6 2" xfId="33603"/>
    <cellStyle name="Normal 18 18 9 4 6 3" xfId="48934"/>
    <cellStyle name="Normal 18 18 9 4 7" xfId="22714"/>
    <cellStyle name="Normal 18 18 9 4 8" xfId="23476"/>
    <cellStyle name="Normal 18 18 9 5" xfId="3941"/>
    <cellStyle name="Normal 18 18 9 5 2" xfId="6069"/>
    <cellStyle name="Normal 18 18 9 5 2 2" xfId="8219"/>
    <cellStyle name="Normal 18 18 9 5 2 2 2" xfId="15124"/>
    <cellStyle name="Normal 18 18 9 5 2 2 2 2" xfId="33618"/>
    <cellStyle name="Normal 18 18 9 5 2 2 2 3" xfId="48949"/>
    <cellStyle name="Normal 18 18 9 5 2 2 3" xfId="15123"/>
    <cellStyle name="Normal 18 18 9 5 2 2 3 2" xfId="33617"/>
    <cellStyle name="Normal 18 18 9 5 2 2 3 3" xfId="48948"/>
    <cellStyle name="Normal 18 18 9 5 2 2 4" xfId="26735"/>
    <cellStyle name="Normal 18 18 9 5 2 2 5" xfId="42090"/>
    <cellStyle name="Normal 18 18 9 5 2 3" xfId="15125"/>
    <cellStyle name="Normal 18 18 9 5 2 3 2" xfId="33619"/>
    <cellStyle name="Normal 18 18 9 5 2 3 3" xfId="48950"/>
    <cellStyle name="Normal 18 18 9 5 2 4" xfId="15122"/>
    <cellStyle name="Normal 18 18 9 5 2 4 2" xfId="33616"/>
    <cellStyle name="Normal 18 18 9 5 2 4 3" xfId="48947"/>
    <cellStyle name="Normal 18 18 9 5 2 5" xfId="24615"/>
    <cellStyle name="Normal 18 18 9 5 2 6" xfId="39995"/>
    <cellStyle name="Normal 18 18 9 5 3" xfId="8220"/>
    <cellStyle name="Normal 18 18 9 5 3 2" xfId="8221"/>
    <cellStyle name="Normal 18 18 9 5 3 2 2" xfId="15128"/>
    <cellStyle name="Normal 18 18 9 5 3 2 2 2" xfId="33622"/>
    <cellStyle name="Normal 18 18 9 5 3 2 2 3" xfId="48953"/>
    <cellStyle name="Normal 18 18 9 5 3 2 3" xfId="15127"/>
    <cellStyle name="Normal 18 18 9 5 3 2 3 2" xfId="33621"/>
    <cellStyle name="Normal 18 18 9 5 3 2 3 3" xfId="48952"/>
    <cellStyle name="Normal 18 18 9 5 3 2 4" xfId="26737"/>
    <cellStyle name="Normal 18 18 9 5 3 2 5" xfId="42092"/>
    <cellStyle name="Normal 18 18 9 5 3 3" xfId="15129"/>
    <cellStyle name="Normal 18 18 9 5 3 3 2" xfId="33623"/>
    <cellStyle name="Normal 18 18 9 5 3 3 3" xfId="48954"/>
    <cellStyle name="Normal 18 18 9 5 3 4" xfId="15126"/>
    <cellStyle name="Normal 18 18 9 5 3 4 2" xfId="33620"/>
    <cellStyle name="Normal 18 18 9 5 3 4 3" xfId="48951"/>
    <cellStyle name="Normal 18 18 9 5 3 5" xfId="26736"/>
    <cellStyle name="Normal 18 18 9 5 3 6" xfId="42091"/>
    <cellStyle name="Normal 18 18 9 5 4" xfId="8222"/>
    <cellStyle name="Normal 18 18 9 5 4 2" xfId="15131"/>
    <cellStyle name="Normal 18 18 9 5 4 2 2" xfId="33625"/>
    <cellStyle name="Normal 18 18 9 5 4 2 3" xfId="48956"/>
    <cellStyle name="Normal 18 18 9 5 4 3" xfId="15130"/>
    <cellStyle name="Normal 18 18 9 5 4 3 2" xfId="33624"/>
    <cellStyle name="Normal 18 18 9 5 4 3 3" xfId="48955"/>
    <cellStyle name="Normal 18 18 9 5 4 4" xfId="26738"/>
    <cellStyle name="Normal 18 18 9 5 4 5" xfId="42093"/>
    <cellStyle name="Normal 18 18 9 5 5" xfId="15132"/>
    <cellStyle name="Normal 18 18 9 5 5 2" xfId="33626"/>
    <cellStyle name="Normal 18 18 9 5 5 3" xfId="48957"/>
    <cellStyle name="Normal 18 18 9 5 6" xfId="15121"/>
    <cellStyle name="Normal 18 18 9 5 6 2" xfId="33615"/>
    <cellStyle name="Normal 18 18 9 5 6 3" xfId="48946"/>
    <cellStyle name="Normal 18 18 9 5 7" xfId="23128"/>
    <cellStyle name="Normal 18 18 9 5 8" xfId="39224"/>
    <cellStyle name="Normal 18 18 9 6" xfId="20256"/>
    <cellStyle name="Normal 18 18 9 6 2" xfId="38705"/>
    <cellStyle name="Normal 18 18 9 6 3" xfId="53996"/>
    <cellStyle name="Normal 18 18 9 7" xfId="21719"/>
    <cellStyle name="Normal 18 18 9 8" xfId="21247"/>
    <cellStyle name="Normal 18 19" xfId="1673"/>
    <cellStyle name="Normal 18 19 2" xfId="1674"/>
    <cellStyle name="Normal 18 19 2 2" xfId="20259"/>
    <cellStyle name="Normal 18 19 2 2 2" xfId="38708"/>
    <cellStyle name="Normal 18 19 2 2 3" xfId="53999"/>
    <cellStyle name="Normal 18 19 2 3" xfId="2944"/>
    <cellStyle name="Normal 18 19 2 4" xfId="21722"/>
    <cellStyle name="Normal 18 19 2 5" xfId="23942"/>
    <cellStyle name="Normal 18 19 3" xfId="1675"/>
    <cellStyle name="Normal 18 19 4" xfId="3505"/>
    <cellStyle name="Normal 18 19 4 2" xfId="5803"/>
    <cellStyle name="Normal 18 19 4 2 2" xfId="8223"/>
    <cellStyle name="Normal 18 19 4 2 2 2" xfId="15136"/>
    <cellStyle name="Normal 18 19 4 2 2 2 2" xfId="33630"/>
    <cellStyle name="Normal 18 19 4 2 2 2 3" xfId="48961"/>
    <cellStyle name="Normal 18 19 4 2 2 3" xfId="15135"/>
    <cellStyle name="Normal 18 19 4 2 2 3 2" xfId="33629"/>
    <cellStyle name="Normal 18 19 4 2 2 3 3" xfId="48960"/>
    <cellStyle name="Normal 18 19 4 2 2 4" xfId="26739"/>
    <cellStyle name="Normal 18 19 4 2 2 5" xfId="42094"/>
    <cellStyle name="Normal 18 19 4 2 3" xfId="15137"/>
    <cellStyle name="Normal 18 19 4 2 3 2" xfId="33631"/>
    <cellStyle name="Normal 18 19 4 2 3 3" xfId="48962"/>
    <cellStyle name="Normal 18 19 4 2 4" xfId="15134"/>
    <cellStyle name="Normal 18 19 4 2 4 2" xfId="33628"/>
    <cellStyle name="Normal 18 19 4 2 4 3" xfId="48959"/>
    <cellStyle name="Normal 18 19 4 2 5" xfId="24349"/>
    <cellStyle name="Normal 18 19 4 2 6" xfId="39729"/>
    <cellStyle name="Normal 18 19 4 3" xfId="8224"/>
    <cellStyle name="Normal 18 19 4 3 2" xfId="8225"/>
    <cellStyle name="Normal 18 19 4 3 2 2" xfId="15140"/>
    <cellStyle name="Normal 18 19 4 3 2 2 2" xfId="33634"/>
    <cellStyle name="Normal 18 19 4 3 2 2 3" xfId="48965"/>
    <cellStyle name="Normal 18 19 4 3 2 3" xfId="15139"/>
    <cellStyle name="Normal 18 19 4 3 2 3 2" xfId="33633"/>
    <cellStyle name="Normal 18 19 4 3 2 3 3" xfId="48964"/>
    <cellStyle name="Normal 18 19 4 3 2 4" xfId="26741"/>
    <cellStyle name="Normal 18 19 4 3 2 5" xfId="42096"/>
    <cellStyle name="Normal 18 19 4 3 3" xfId="15141"/>
    <cellStyle name="Normal 18 19 4 3 3 2" xfId="33635"/>
    <cellStyle name="Normal 18 19 4 3 3 3" xfId="48966"/>
    <cellStyle name="Normal 18 19 4 3 4" xfId="15138"/>
    <cellStyle name="Normal 18 19 4 3 4 2" xfId="33632"/>
    <cellStyle name="Normal 18 19 4 3 4 3" xfId="48963"/>
    <cellStyle name="Normal 18 19 4 3 5" xfId="26740"/>
    <cellStyle name="Normal 18 19 4 3 6" xfId="42095"/>
    <cellStyle name="Normal 18 19 4 4" xfId="8226"/>
    <cellStyle name="Normal 18 19 4 4 2" xfId="15143"/>
    <cellStyle name="Normal 18 19 4 4 2 2" xfId="33637"/>
    <cellStyle name="Normal 18 19 4 4 2 3" xfId="48968"/>
    <cellStyle name="Normal 18 19 4 4 3" xfId="15142"/>
    <cellStyle name="Normal 18 19 4 4 3 2" xfId="33636"/>
    <cellStyle name="Normal 18 19 4 4 3 3" xfId="48967"/>
    <cellStyle name="Normal 18 19 4 4 4" xfId="26742"/>
    <cellStyle name="Normal 18 19 4 4 5" xfId="42097"/>
    <cellStyle name="Normal 18 19 4 5" xfId="15144"/>
    <cellStyle name="Normal 18 19 4 5 2" xfId="33638"/>
    <cellStyle name="Normal 18 19 4 5 3" xfId="48969"/>
    <cellStyle name="Normal 18 19 4 6" xfId="15133"/>
    <cellStyle name="Normal 18 19 4 6 2" xfId="33627"/>
    <cellStyle name="Normal 18 19 4 6 3" xfId="48958"/>
    <cellStyle name="Normal 18 19 4 7" xfId="22713"/>
    <cellStyle name="Normal 18 19 4 8" xfId="23477"/>
    <cellStyle name="Normal 18 19 5" xfId="3942"/>
    <cellStyle name="Normal 18 19 5 2" xfId="6070"/>
    <cellStyle name="Normal 18 19 5 2 2" xfId="8227"/>
    <cellStyle name="Normal 18 19 5 2 2 2" xfId="15148"/>
    <cellStyle name="Normal 18 19 5 2 2 2 2" xfId="33642"/>
    <cellStyle name="Normal 18 19 5 2 2 2 3" xfId="48973"/>
    <cellStyle name="Normal 18 19 5 2 2 3" xfId="15147"/>
    <cellStyle name="Normal 18 19 5 2 2 3 2" xfId="33641"/>
    <cellStyle name="Normal 18 19 5 2 2 3 3" xfId="48972"/>
    <cellStyle name="Normal 18 19 5 2 2 4" xfId="26743"/>
    <cellStyle name="Normal 18 19 5 2 2 5" xfId="42098"/>
    <cellStyle name="Normal 18 19 5 2 3" xfId="15149"/>
    <cellStyle name="Normal 18 19 5 2 3 2" xfId="33643"/>
    <cellStyle name="Normal 18 19 5 2 3 3" xfId="48974"/>
    <cellStyle name="Normal 18 19 5 2 4" xfId="15146"/>
    <cellStyle name="Normal 18 19 5 2 4 2" xfId="33640"/>
    <cellStyle name="Normal 18 19 5 2 4 3" xfId="48971"/>
    <cellStyle name="Normal 18 19 5 2 5" xfId="24616"/>
    <cellStyle name="Normal 18 19 5 2 6" xfId="39996"/>
    <cellStyle name="Normal 18 19 5 3" xfId="8228"/>
    <cellStyle name="Normal 18 19 5 3 2" xfId="8229"/>
    <cellStyle name="Normal 18 19 5 3 2 2" xfId="15152"/>
    <cellStyle name="Normal 18 19 5 3 2 2 2" xfId="33646"/>
    <cellStyle name="Normal 18 19 5 3 2 2 3" xfId="48977"/>
    <cellStyle name="Normal 18 19 5 3 2 3" xfId="15151"/>
    <cellStyle name="Normal 18 19 5 3 2 3 2" xfId="33645"/>
    <cellStyle name="Normal 18 19 5 3 2 3 3" xfId="48976"/>
    <cellStyle name="Normal 18 19 5 3 2 4" xfId="26745"/>
    <cellStyle name="Normal 18 19 5 3 2 5" xfId="42100"/>
    <cellStyle name="Normal 18 19 5 3 3" xfId="15153"/>
    <cellStyle name="Normal 18 19 5 3 3 2" xfId="33647"/>
    <cellStyle name="Normal 18 19 5 3 3 3" xfId="48978"/>
    <cellStyle name="Normal 18 19 5 3 4" xfId="15150"/>
    <cellStyle name="Normal 18 19 5 3 4 2" xfId="33644"/>
    <cellStyle name="Normal 18 19 5 3 4 3" xfId="48975"/>
    <cellStyle name="Normal 18 19 5 3 5" xfId="26744"/>
    <cellStyle name="Normal 18 19 5 3 6" xfId="42099"/>
    <cellStyle name="Normal 18 19 5 4" xfId="8230"/>
    <cellStyle name="Normal 18 19 5 4 2" xfId="15155"/>
    <cellStyle name="Normal 18 19 5 4 2 2" xfId="33649"/>
    <cellStyle name="Normal 18 19 5 4 2 3" xfId="48980"/>
    <cellStyle name="Normal 18 19 5 4 3" xfId="15154"/>
    <cellStyle name="Normal 18 19 5 4 3 2" xfId="33648"/>
    <cellStyle name="Normal 18 19 5 4 3 3" xfId="48979"/>
    <cellStyle name="Normal 18 19 5 4 4" xfId="26746"/>
    <cellStyle name="Normal 18 19 5 4 5" xfId="42101"/>
    <cellStyle name="Normal 18 19 5 5" xfId="15156"/>
    <cellStyle name="Normal 18 19 5 5 2" xfId="33650"/>
    <cellStyle name="Normal 18 19 5 5 3" xfId="48981"/>
    <cellStyle name="Normal 18 19 5 6" xfId="15145"/>
    <cellStyle name="Normal 18 19 5 6 2" xfId="33639"/>
    <cellStyle name="Normal 18 19 5 6 3" xfId="48970"/>
    <cellStyle name="Normal 18 19 5 7" xfId="23129"/>
    <cellStyle name="Normal 18 19 5 8" xfId="39225"/>
    <cellStyle name="Normal 18 19 6" xfId="20258"/>
    <cellStyle name="Normal 18 19 6 2" xfId="38707"/>
    <cellStyle name="Normal 18 19 6 3" xfId="53998"/>
    <cellStyle name="Normal 18 19 7" xfId="21721"/>
    <cellStyle name="Normal 18 19 8" xfId="23943"/>
    <cellStyle name="Normal 18 2" xfId="1676"/>
    <cellStyle name="Normal 18 2 10" xfId="1677"/>
    <cellStyle name="Normal 18 2 10 2" xfId="1678"/>
    <cellStyle name="Normal 18 2 10 2 2" xfId="20261"/>
    <cellStyle name="Normal 18 2 10 2 2 2" xfId="38710"/>
    <cellStyle name="Normal 18 2 10 2 2 3" xfId="54001"/>
    <cellStyle name="Normal 18 2 10 2 3" xfId="2945"/>
    <cellStyle name="Normal 18 2 10 2 4" xfId="21724"/>
    <cellStyle name="Normal 18 2 10 2 5" xfId="23940"/>
    <cellStyle name="Normal 18 2 10 3" xfId="1679"/>
    <cellStyle name="Normal 18 2 10 4" xfId="3504"/>
    <cellStyle name="Normal 18 2 10 4 2" xfId="5802"/>
    <cellStyle name="Normal 18 2 10 4 2 2" xfId="8231"/>
    <cellStyle name="Normal 18 2 10 4 2 2 2" xfId="15160"/>
    <cellStyle name="Normal 18 2 10 4 2 2 2 2" xfId="33654"/>
    <cellStyle name="Normal 18 2 10 4 2 2 2 3" xfId="48985"/>
    <cellStyle name="Normal 18 2 10 4 2 2 3" xfId="15159"/>
    <cellStyle name="Normal 18 2 10 4 2 2 3 2" xfId="33653"/>
    <cellStyle name="Normal 18 2 10 4 2 2 3 3" xfId="48984"/>
    <cellStyle name="Normal 18 2 10 4 2 2 4" xfId="26747"/>
    <cellStyle name="Normal 18 2 10 4 2 2 5" xfId="42102"/>
    <cellStyle name="Normal 18 2 10 4 2 3" xfId="15161"/>
    <cellStyle name="Normal 18 2 10 4 2 3 2" xfId="33655"/>
    <cellStyle name="Normal 18 2 10 4 2 3 3" xfId="48986"/>
    <cellStyle name="Normal 18 2 10 4 2 4" xfId="15158"/>
    <cellStyle name="Normal 18 2 10 4 2 4 2" xfId="33652"/>
    <cellStyle name="Normal 18 2 10 4 2 4 3" xfId="48983"/>
    <cellStyle name="Normal 18 2 10 4 2 5" xfId="24348"/>
    <cellStyle name="Normal 18 2 10 4 2 6" xfId="39728"/>
    <cellStyle name="Normal 18 2 10 4 3" xfId="8232"/>
    <cellStyle name="Normal 18 2 10 4 3 2" xfId="8233"/>
    <cellStyle name="Normal 18 2 10 4 3 2 2" xfId="15164"/>
    <cellStyle name="Normal 18 2 10 4 3 2 2 2" xfId="33658"/>
    <cellStyle name="Normal 18 2 10 4 3 2 2 3" xfId="48989"/>
    <cellStyle name="Normal 18 2 10 4 3 2 3" xfId="15163"/>
    <cellStyle name="Normal 18 2 10 4 3 2 3 2" xfId="33657"/>
    <cellStyle name="Normal 18 2 10 4 3 2 3 3" xfId="48988"/>
    <cellStyle name="Normal 18 2 10 4 3 2 4" xfId="26749"/>
    <cellStyle name="Normal 18 2 10 4 3 2 5" xfId="42104"/>
    <cellStyle name="Normal 18 2 10 4 3 3" xfId="15165"/>
    <cellStyle name="Normal 18 2 10 4 3 3 2" xfId="33659"/>
    <cellStyle name="Normal 18 2 10 4 3 3 3" xfId="48990"/>
    <cellStyle name="Normal 18 2 10 4 3 4" xfId="15162"/>
    <cellStyle name="Normal 18 2 10 4 3 4 2" xfId="33656"/>
    <cellStyle name="Normal 18 2 10 4 3 4 3" xfId="48987"/>
    <cellStyle name="Normal 18 2 10 4 3 5" xfId="26748"/>
    <cellStyle name="Normal 18 2 10 4 3 6" xfId="42103"/>
    <cellStyle name="Normal 18 2 10 4 4" xfId="8234"/>
    <cellStyle name="Normal 18 2 10 4 4 2" xfId="15167"/>
    <cellStyle name="Normal 18 2 10 4 4 2 2" xfId="33661"/>
    <cellStyle name="Normal 18 2 10 4 4 2 3" xfId="48992"/>
    <cellStyle name="Normal 18 2 10 4 4 3" xfId="15166"/>
    <cellStyle name="Normal 18 2 10 4 4 3 2" xfId="33660"/>
    <cellStyle name="Normal 18 2 10 4 4 3 3" xfId="48991"/>
    <cellStyle name="Normal 18 2 10 4 4 4" xfId="26750"/>
    <cellStyle name="Normal 18 2 10 4 4 5" xfId="42105"/>
    <cellStyle name="Normal 18 2 10 4 5" xfId="15168"/>
    <cellStyle name="Normal 18 2 10 4 5 2" xfId="33662"/>
    <cellStyle name="Normal 18 2 10 4 5 3" xfId="48993"/>
    <cellStyle name="Normal 18 2 10 4 6" xfId="15157"/>
    <cellStyle name="Normal 18 2 10 4 6 2" xfId="33651"/>
    <cellStyle name="Normal 18 2 10 4 6 3" xfId="48982"/>
    <cellStyle name="Normal 18 2 10 4 7" xfId="22712"/>
    <cellStyle name="Normal 18 2 10 4 8" xfId="23478"/>
    <cellStyle name="Normal 18 2 10 5" xfId="3943"/>
    <cellStyle name="Normal 18 2 10 5 2" xfId="6071"/>
    <cellStyle name="Normal 18 2 10 5 2 2" xfId="8235"/>
    <cellStyle name="Normal 18 2 10 5 2 2 2" xfId="15172"/>
    <cellStyle name="Normal 18 2 10 5 2 2 2 2" xfId="33666"/>
    <cellStyle name="Normal 18 2 10 5 2 2 2 3" xfId="48997"/>
    <cellStyle name="Normal 18 2 10 5 2 2 3" xfId="15171"/>
    <cellStyle name="Normal 18 2 10 5 2 2 3 2" xfId="33665"/>
    <cellStyle name="Normal 18 2 10 5 2 2 3 3" xfId="48996"/>
    <cellStyle name="Normal 18 2 10 5 2 2 4" xfId="26751"/>
    <cellStyle name="Normal 18 2 10 5 2 2 5" xfId="42106"/>
    <cellStyle name="Normal 18 2 10 5 2 3" xfId="15173"/>
    <cellStyle name="Normal 18 2 10 5 2 3 2" xfId="33667"/>
    <cellStyle name="Normal 18 2 10 5 2 3 3" xfId="48998"/>
    <cellStyle name="Normal 18 2 10 5 2 4" xfId="15170"/>
    <cellStyle name="Normal 18 2 10 5 2 4 2" xfId="33664"/>
    <cellStyle name="Normal 18 2 10 5 2 4 3" xfId="48995"/>
    <cellStyle name="Normal 18 2 10 5 2 5" xfId="24617"/>
    <cellStyle name="Normal 18 2 10 5 2 6" xfId="39997"/>
    <cellStyle name="Normal 18 2 10 5 3" xfId="8236"/>
    <cellStyle name="Normal 18 2 10 5 3 2" xfId="8237"/>
    <cellStyle name="Normal 18 2 10 5 3 2 2" xfId="15176"/>
    <cellStyle name="Normal 18 2 10 5 3 2 2 2" xfId="33670"/>
    <cellStyle name="Normal 18 2 10 5 3 2 2 3" xfId="49001"/>
    <cellStyle name="Normal 18 2 10 5 3 2 3" xfId="15175"/>
    <cellStyle name="Normal 18 2 10 5 3 2 3 2" xfId="33669"/>
    <cellStyle name="Normal 18 2 10 5 3 2 3 3" xfId="49000"/>
    <cellStyle name="Normal 18 2 10 5 3 2 4" xfId="26753"/>
    <cellStyle name="Normal 18 2 10 5 3 2 5" xfId="42108"/>
    <cellStyle name="Normal 18 2 10 5 3 3" xfId="15177"/>
    <cellStyle name="Normal 18 2 10 5 3 3 2" xfId="33671"/>
    <cellStyle name="Normal 18 2 10 5 3 3 3" xfId="49002"/>
    <cellStyle name="Normal 18 2 10 5 3 4" xfId="15174"/>
    <cellStyle name="Normal 18 2 10 5 3 4 2" xfId="33668"/>
    <cellStyle name="Normal 18 2 10 5 3 4 3" xfId="48999"/>
    <cellStyle name="Normal 18 2 10 5 3 5" xfId="26752"/>
    <cellStyle name="Normal 18 2 10 5 3 6" xfId="42107"/>
    <cellStyle name="Normal 18 2 10 5 4" xfId="8238"/>
    <cellStyle name="Normal 18 2 10 5 4 2" xfId="15179"/>
    <cellStyle name="Normal 18 2 10 5 4 2 2" xfId="33673"/>
    <cellStyle name="Normal 18 2 10 5 4 2 3" xfId="49004"/>
    <cellStyle name="Normal 18 2 10 5 4 3" xfId="15178"/>
    <cellStyle name="Normal 18 2 10 5 4 3 2" xfId="33672"/>
    <cellStyle name="Normal 18 2 10 5 4 3 3" xfId="49003"/>
    <cellStyle name="Normal 18 2 10 5 4 4" xfId="26754"/>
    <cellStyle name="Normal 18 2 10 5 4 5" xfId="42109"/>
    <cellStyle name="Normal 18 2 10 5 5" xfId="15180"/>
    <cellStyle name="Normal 18 2 10 5 5 2" xfId="33674"/>
    <cellStyle name="Normal 18 2 10 5 5 3" xfId="49005"/>
    <cellStyle name="Normal 18 2 10 5 6" xfId="15169"/>
    <cellStyle name="Normal 18 2 10 5 6 2" xfId="33663"/>
    <cellStyle name="Normal 18 2 10 5 6 3" xfId="48994"/>
    <cellStyle name="Normal 18 2 10 5 7" xfId="23130"/>
    <cellStyle name="Normal 18 2 10 5 8" xfId="39226"/>
    <cellStyle name="Normal 18 2 10 6" xfId="20260"/>
    <cellStyle name="Normal 18 2 10 6 2" xfId="38709"/>
    <cellStyle name="Normal 18 2 10 6 3" xfId="54000"/>
    <cellStyle name="Normal 18 2 10 7" xfId="21723"/>
    <cellStyle name="Normal 18 2 10 8" xfId="23941"/>
    <cellStyle name="Normal 18 2 11" xfId="1680"/>
    <cellStyle name="Normal 18 2 11 2" xfId="1681"/>
    <cellStyle name="Normal 18 2 11 2 2" xfId="20263"/>
    <cellStyle name="Normal 18 2 11 2 2 2" xfId="38712"/>
    <cellStyle name="Normal 18 2 11 2 2 3" xfId="54003"/>
    <cellStyle name="Normal 18 2 11 2 3" xfId="2946"/>
    <cellStyle name="Normal 18 2 11 2 4" xfId="21726"/>
    <cellStyle name="Normal 18 2 11 2 5" xfId="23938"/>
    <cellStyle name="Normal 18 2 11 3" xfId="1682"/>
    <cellStyle name="Normal 18 2 11 4" xfId="3503"/>
    <cellStyle name="Normal 18 2 11 4 2" xfId="5801"/>
    <cellStyle name="Normal 18 2 11 4 2 2" xfId="8239"/>
    <cellStyle name="Normal 18 2 11 4 2 2 2" xfId="15184"/>
    <cellStyle name="Normal 18 2 11 4 2 2 2 2" xfId="33678"/>
    <cellStyle name="Normal 18 2 11 4 2 2 2 3" xfId="49009"/>
    <cellStyle name="Normal 18 2 11 4 2 2 3" xfId="15183"/>
    <cellStyle name="Normal 18 2 11 4 2 2 3 2" xfId="33677"/>
    <cellStyle name="Normal 18 2 11 4 2 2 3 3" xfId="49008"/>
    <cellStyle name="Normal 18 2 11 4 2 2 4" xfId="26755"/>
    <cellStyle name="Normal 18 2 11 4 2 2 5" xfId="42110"/>
    <cellStyle name="Normal 18 2 11 4 2 3" xfId="15185"/>
    <cellStyle name="Normal 18 2 11 4 2 3 2" xfId="33679"/>
    <cellStyle name="Normal 18 2 11 4 2 3 3" xfId="49010"/>
    <cellStyle name="Normal 18 2 11 4 2 4" xfId="15182"/>
    <cellStyle name="Normal 18 2 11 4 2 4 2" xfId="33676"/>
    <cellStyle name="Normal 18 2 11 4 2 4 3" xfId="49007"/>
    <cellStyle name="Normal 18 2 11 4 2 5" xfId="24347"/>
    <cellStyle name="Normal 18 2 11 4 2 6" xfId="39727"/>
    <cellStyle name="Normal 18 2 11 4 3" xfId="8240"/>
    <cellStyle name="Normal 18 2 11 4 3 2" xfId="8241"/>
    <cellStyle name="Normal 18 2 11 4 3 2 2" xfId="15188"/>
    <cellStyle name="Normal 18 2 11 4 3 2 2 2" xfId="33682"/>
    <cellStyle name="Normal 18 2 11 4 3 2 2 3" xfId="49013"/>
    <cellStyle name="Normal 18 2 11 4 3 2 3" xfId="15187"/>
    <cellStyle name="Normal 18 2 11 4 3 2 3 2" xfId="33681"/>
    <cellStyle name="Normal 18 2 11 4 3 2 3 3" xfId="49012"/>
    <cellStyle name="Normal 18 2 11 4 3 2 4" xfId="26757"/>
    <cellStyle name="Normal 18 2 11 4 3 2 5" xfId="42112"/>
    <cellStyle name="Normal 18 2 11 4 3 3" xfId="15189"/>
    <cellStyle name="Normal 18 2 11 4 3 3 2" xfId="33683"/>
    <cellStyle name="Normal 18 2 11 4 3 3 3" xfId="49014"/>
    <cellStyle name="Normal 18 2 11 4 3 4" xfId="15186"/>
    <cellStyle name="Normal 18 2 11 4 3 4 2" xfId="33680"/>
    <cellStyle name="Normal 18 2 11 4 3 4 3" xfId="49011"/>
    <cellStyle name="Normal 18 2 11 4 3 5" xfId="26756"/>
    <cellStyle name="Normal 18 2 11 4 3 6" xfId="42111"/>
    <cellStyle name="Normal 18 2 11 4 4" xfId="8242"/>
    <cellStyle name="Normal 18 2 11 4 4 2" xfId="15191"/>
    <cellStyle name="Normal 18 2 11 4 4 2 2" xfId="33685"/>
    <cellStyle name="Normal 18 2 11 4 4 2 3" xfId="49016"/>
    <cellStyle name="Normal 18 2 11 4 4 3" xfId="15190"/>
    <cellStyle name="Normal 18 2 11 4 4 3 2" xfId="33684"/>
    <cellStyle name="Normal 18 2 11 4 4 3 3" xfId="49015"/>
    <cellStyle name="Normal 18 2 11 4 4 4" xfId="26758"/>
    <cellStyle name="Normal 18 2 11 4 4 5" xfId="42113"/>
    <cellStyle name="Normal 18 2 11 4 5" xfId="15192"/>
    <cellStyle name="Normal 18 2 11 4 5 2" xfId="33686"/>
    <cellStyle name="Normal 18 2 11 4 5 3" xfId="49017"/>
    <cellStyle name="Normal 18 2 11 4 6" xfId="15181"/>
    <cellStyle name="Normal 18 2 11 4 6 2" xfId="33675"/>
    <cellStyle name="Normal 18 2 11 4 6 3" xfId="49006"/>
    <cellStyle name="Normal 18 2 11 4 7" xfId="22711"/>
    <cellStyle name="Normal 18 2 11 4 8" xfId="23479"/>
    <cellStyle name="Normal 18 2 11 5" xfId="3944"/>
    <cellStyle name="Normal 18 2 11 5 2" xfId="6072"/>
    <cellStyle name="Normal 18 2 11 5 2 2" xfId="8243"/>
    <cellStyle name="Normal 18 2 11 5 2 2 2" xfId="15196"/>
    <cellStyle name="Normal 18 2 11 5 2 2 2 2" xfId="33690"/>
    <cellStyle name="Normal 18 2 11 5 2 2 2 3" xfId="49021"/>
    <cellStyle name="Normal 18 2 11 5 2 2 3" xfId="15195"/>
    <cellStyle name="Normal 18 2 11 5 2 2 3 2" xfId="33689"/>
    <cellStyle name="Normal 18 2 11 5 2 2 3 3" xfId="49020"/>
    <cellStyle name="Normal 18 2 11 5 2 2 4" xfId="26759"/>
    <cellStyle name="Normal 18 2 11 5 2 2 5" xfId="42114"/>
    <cellStyle name="Normal 18 2 11 5 2 3" xfId="15197"/>
    <cellStyle name="Normal 18 2 11 5 2 3 2" xfId="33691"/>
    <cellStyle name="Normal 18 2 11 5 2 3 3" xfId="49022"/>
    <cellStyle name="Normal 18 2 11 5 2 4" xfId="15194"/>
    <cellStyle name="Normal 18 2 11 5 2 4 2" xfId="33688"/>
    <cellStyle name="Normal 18 2 11 5 2 4 3" xfId="49019"/>
    <cellStyle name="Normal 18 2 11 5 2 5" xfId="24618"/>
    <cellStyle name="Normal 18 2 11 5 2 6" xfId="39998"/>
    <cellStyle name="Normal 18 2 11 5 3" xfId="8244"/>
    <cellStyle name="Normal 18 2 11 5 3 2" xfId="8245"/>
    <cellStyle name="Normal 18 2 11 5 3 2 2" xfId="15200"/>
    <cellStyle name="Normal 18 2 11 5 3 2 2 2" xfId="33694"/>
    <cellStyle name="Normal 18 2 11 5 3 2 2 3" xfId="49025"/>
    <cellStyle name="Normal 18 2 11 5 3 2 3" xfId="15199"/>
    <cellStyle name="Normal 18 2 11 5 3 2 3 2" xfId="33693"/>
    <cellStyle name="Normal 18 2 11 5 3 2 3 3" xfId="49024"/>
    <cellStyle name="Normal 18 2 11 5 3 2 4" xfId="26761"/>
    <cellStyle name="Normal 18 2 11 5 3 2 5" xfId="42116"/>
    <cellStyle name="Normal 18 2 11 5 3 3" xfId="15201"/>
    <cellStyle name="Normal 18 2 11 5 3 3 2" xfId="33695"/>
    <cellStyle name="Normal 18 2 11 5 3 3 3" xfId="49026"/>
    <cellStyle name="Normal 18 2 11 5 3 4" xfId="15198"/>
    <cellStyle name="Normal 18 2 11 5 3 4 2" xfId="33692"/>
    <cellStyle name="Normal 18 2 11 5 3 4 3" xfId="49023"/>
    <cellStyle name="Normal 18 2 11 5 3 5" xfId="26760"/>
    <cellStyle name="Normal 18 2 11 5 3 6" xfId="42115"/>
    <cellStyle name="Normal 18 2 11 5 4" xfId="8246"/>
    <cellStyle name="Normal 18 2 11 5 4 2" xfId="15203"/>
    <cellStyle name="Normal 18 2 11 5 4 2 2" xfId="33697"/>
    <cellStyle name="Normal 18 2 11 5 4 2 3" xfId="49028"/>
    <cellStyle name="Normal 18 2 11 5 4 3" xfId="15202"/>
    <cellStyle name="Normal 18 2 11 5 4 3 2" xfId="33696"/>
    <cellStyle name="Normal 18 2 11 5 4 3 3" xfId="49027"/>
    <cellStyle name="Normal 18 2 11 5 4 4" xfId="26762"/>
    <cellStyle name="Normal 18 2 11 5 4 5" xfId="42117"/>
    <cellStyle name="Normal 18 2 11 5 5" xfId="15204"/>
    <cellStyle name="Normal 18 2 11 5 5 2" xfId="33698"/>
    <cellStyle name="Normal 18 2 11 5 5 3" xfId="49029"/>
    <cellStyle name="Normal 18 2 11 5 6" xfId="15193"/>
    <cellStyle name="Normal 18 2 11 5 6 2" xfId="33687"/>
    <cellStyle name="Normal 18 2 11 5 6 3" xfId="49018"/>
    <cellStyle name="Normal 18 2 11 5 7" xfId="23131"/>
    <cellStyle name="Normal 18 2 11 5 8" xfId="39227"/>
    <cellStyle name="Normal 18 2 11 6" xfId="20262"/>
    <cellStyle name="Normal 18 2 11 6 2" xfId="38711"/>
    <cellStyle name="Normal 18 2 11 6 3" xfId="54002"/>
    <cellStyle name="Normal 18 2 11 7" xfId="21725"/>
    <cellStyle name="Normal 18 2 11 8" xfId="23939"/>
    <cellStyle name="Normal 18 2 12" xfId="1683"/>
    <cellStyle name="Normal 18 2 12 2" xfId="1684"/>
    <cellStyle name="Normal 18 2 12 2 2" xfId="20265"/>
    <cellStyle name="Normal 18 2 12 2 2 2" xfId="38714"/>
    <cellStyle name="Normal 18 2 12 2 2 3" xfId="54005"/>
    <cellStyle name="Normal 18 2 12 2 3" xfId="2947"/>
    <cellStyle name="Normal 18 2 12 2 4" xfId="21728"/>
    <cellStyle name="Normal 18 2 12 2 5" xfId="23936"/>
    <cellStyle name="Normal 18 2 12 3" xfId="1685"/>
    <cellStyle name="Normal 18 2 12 4" xfId="3502"/>
    <cellStyle name="Normal 18 2 12 4 2" xfId="5800"/>
    <cellStyle name="Normal 18 2 12 4 2 2" xfId="8247"/>
    <cellStyle name="Normal 18 2 12 4 2 2 2" xfId="15208"/>
    <cellStyle name="Normal 18 2 12 4 2 2 2 2" xfId="33702"/>
    <cellStyle name="Normal 18 2 12 4 2 2 2 3" xfId="49033"/>
    <cellStyle name="Normal 18 2 12 4 2 2 3" xfId="15207"/>
    <cellStyle name="Normal 18 2 12 4 2 2 3 2" xfId="33701"/>
    <cellStyle name="Normal 18 2 12 4 2 2 3 3" xfId="49032"/>
    <cellStyle name="Normal 18 2 12 4 2 2 4" xfId="26763"/>
    <cellStyle name="Normal 18 2 12 4 2 2 5" xfId="42118"/>
    <cellStyle name="Normal 18 2 12 4 2 3" xfId="15209"/>
    <cellStyle name="Normal 18 2 12 4 2 3 2" xfId="33703"/>
    <cellStyle name="Normal 18 2 12 4 2 3 3" xfId="49034"/>
    <cellStyle name="Normal 18 2 12 4 2 4" xfId="15206"/>
    <cellStyle name="Normal 18 2 12 4 2 4 2" xfId="33700"/>
    <cellStyle name="Normal 18 2 12 4 2 4 3" xfId="49031"/>
    <cellStyle name="Normal 18 2 12 4 2 5" xfId="24346"/>
    <cellStyle name="Normal 18 2 12 4 2 6" xfId="39726"/>
    <cellStyle name="Normal 18 2 12 4 3" xfId="8248"/>
    <cellStyle name="Normal 18 2 12 4 3 2" xfId="8249"/>
    <cellStyle name="Normal 18 2 12 4 3 2 2" xfId="15212"/>
    <cellStyle name="Normal 18 2 12 4 3 2 2 2" xfId="33706"/>
    <cellStyle name="Normal 18 2 12 4 3 2 2 3" xfId="49037"/>
    <cellStyle name="Normal 18 2 12 4 3 2 3" xfId="15211"/>
    <cellStyle name="Normal 18 2 12 4 3 2 3 2" xfId="33705"/>
    <cellStyle name="Normal 18 2 12 4 3 2 3 3" xfId="49036"/>
    <cellStyle name="Normal 18 2 12 4 3 2 4" xfId="26765"/>
    <cellStyle name="Normal 18 2 12 4 3 2 5" xfId="42120"/>
    <cellStyle name="Normal 18 2 12 4 3 3" xfId="15213"/>
    <cellStyle name="Normal 18 2 12 4 3 3 2" xfId="33707"/>
    <cellStyle name="Normal 18 2 12 4 3 3 3" xfId="49038"/>
    <cellStyle name="Normal 18 2 12 4 3 4" xfId="15210"/>
    <cellStyle name="Normal 18 2 12 4 3 4 2" xfId="33704"/>
    <cellStyle name="Normal 18 2 12 4 3 4 3" xfId="49035"/>
    <cellStyle name="Normal 18 2 12 4 3 5" xfId="26764"/>
    <cellStyle name="Normal 18 2 12 4 3 6" xfId="42119"/>
    <cellStyle name="Normal 18 2 12 4 4" xfId="8250"/>
    <cellStyle name="Normal 18 2 12 4 4 2" xfId="15215"/>
    <cellStyle name="Normal 18 2 12 4 4 2 2" xfId="33709"/>
    <cellStyle name="Normal 18 2 12 4 4 2 3" xfId="49040"/>
    <cellStyle name="Normal 18 2 12 4 4 3" xfId="15214"/>
    <cellStyle name="Normal 18 2 12 4 4 3 2" xfId="33708"/>
    <cellStyle name="Normal 18 2 12 4 4 3 3" xfId="49039"/>
    <cellStyle name="Normal 18 2 12 4 4 4" xfId="26766"/>
    <cellStyle name="Normal 18 2 12 4 4 5" xfId="42121"/>
    <cellStyle name="Normal 18 2 12 4 5" xfId="15216"/>
    <cellStyle name="Normal 18 2 12 4 5 2" xfId="33710"/>
    <cellStyle name="Normal 18 2 12 4 5 3" xfId="49041"/>
    <cellStyle name="Normal 18 2 12 4 6" xfId="15205"/>
    <cellStyle name="Normal 18 2 12 4 6 2" xfId="33699"/>
    <cellStyle name="Normal 18 2 12 4 6 3" xfId="49030"/>
    <cellStyle name="Normal 18 2 12 4 7" xfId="22710"/>
    <cellStyle name="Normal 18 2 12 4 8" xfId="23480"/>
    <cellStyle name="Normal 18 2 12 5" xfId="3945"/>
    <cellStyle name="Normal 18 2 12 5 2" xfId="6073"/>
    <cellStyle name="Normal 18 2 12 5 2 2" xfId="8251"/>
    <cellStyle name="Normal 18 2 12 5 2 2 2" xfId="15220"/>
    <cellStyle name="Normal 18 2 12 5 2 2 2 2" xfId="33714"/>
    <cellStyle name="Normal 18 2 12 5 2 2 2 3" xfId="49045"/>
    <cellStyle name="Normal 18 2 12 5 2 2 3" xfId="15219"/>
    <cellStyle name="Normal 18 2 12 5 2 2 3 2" xfId="33713"/>
    <cellStyle name="Normal 18 2 12 5 2 2 3 3" xfId="49044"/>
    <cellStyle name="Normal 18 2 12 5 2 2 4" xfId="26767"/>
    <cellStyle name="Normal 18 2 12 5 2 2 5" xfId="42122"/>
    <cellStyle name="Normal 18 2 12 5 2 3" xfId="15221"/>
    <cellStyle name="Normal 18 2 12 5 2 3 2" xfId="33715"/>
    <cellStyle name="Normal 18 2 12 5 2 3 3" xfId="49046"/>
    <cellStyle name="Normal 18 2 12 5 2 4" xfId="15218"/>
    <cellStyle name="Normal 18 2 12 5 2 4 2" xfId="33712"/>
    <cellStyle name="Normal 18 2 12 5 2 4 3" xfId="49043"/>
    <cellStyle name="Normal 18 2 12 5 2 5" xfId="24619"/>
    <cellStyle name="Normal 18 2 12 5 2 6" xfId="39999"/>
    <cellStyle name="Normal 18 2 12 5 3" xfId="8252"/>
    <cellStyle name="Normal 18 2 12 5 3 2" xfId="8253"/>
    <cellStyle name="Normal 18 2 12 5 3 2 2" xfId="15224"/>
    <cellStyle name="Normal 18 2 12 5 3 2 2 2" xfId="33718"/>
    <cellStyle name="Normal 18 2 12 5 3 2 2 3" xfId="49049"/>
    <cellStyle name="Normal 18 2 12 5 3 2 3" xfId="15223"/>
    <cellStyle name="Normal 18 2 12 5 3 2 3 2" xfId="33717"/>
    <cellStyle name="Normal 18 2 12 5 3 2 3 3" xfId="49048"/>
    <cellStyle name="Normal 18 2 12 5 3 2 4" xfId="26769"/>
    <cellStyle name="Normal 18 2 12 5 3 2 5" xfId="42124"/>
    <cellStyle name="Normal 18 2 12 5 3 3" xfId="15225"/>
    <cellStyle name="Normal 18 2 12 5 3 3 2" xfId="33719"/>
    <cellStyle name="Normal 18 2 12 5 3 3 3" xfId="49050"/>
    <cellStyle name="Normal 18 2 12 5 3 4" xfId="15222"/>
    <cellStyle name="Normal 18 2 12 5 3 4 2" xfId="33716"/>
    <cellStyle name="Normal 18 2 12 5 3 4 3" xfId="49047"/>
    <cellStyle name="Normal 18 2 12 5 3 5" xfId="26768"/>
    <cellStyle name="Normal 18 2 12 5 3 6" xfId="42123"/>
    <cellStyle name="Normal 18 2 12 5 4" xfId="8254"/>
    <cellStyle name="Normal 18 2 12 5 4 2" xfId="15227"/>
    <cellStyle name="Normal 18 2 12 5 4 2 2" xfId="33721"/>
    <cellStyle name="Normal 18 2 12 5 4 2 3" xfId="49052"/>
    <cellStyle name="Normal 18 2 12 5 4 3" xfId="15226"/>
    <cellStyle name="Normal 18 2 12 5 4 3 2" xfId="33720"/>
    <cellStyle name="Normal 18 2 12 5 4 3 3" xfId="49051"/>
    <cellStyle name="Normal 18 2 12 5 4 4" xfId="26770"/>
    <cellStyle name="Normal 18 2 12 5 4 5" xfId="42125"/>
    <cellStyle name="Normal 18 2 12 5 5" xfId="15228"/>
    <cellStyle name="Normal 18 2 12 5 5 2" xfId="33722"/>
    <cellStyle name="Normal 18 2 12 5 5 3" xfId="49053"/>
    <cellStyle name="Normal 18 2 12 5 6" xfId="15217"/>
    <cellStyle name="Normal 18 2 12 5 6 2" xfId="33711"/>
    <cellStyle name="Normal 18 2 12 5 6 3" xfId="49042"/>
    <cellStyle name="Normal 18 2 12 5 7" xfId="23132"/>
    <cellStyle name="Normal 18 2 12 5 8" xfId="39228"/>
    <cellStyle name="Normal 18 2 12 6" xfId="20264"/>
    <cellStyle name="Normal 18 2 12 6 2" xfId="38713"/>
    <cellStyle name="Normal 18 2 12 6 3" xfId="54004"/>
    <cellStyle name="Normal 18 2 12 7" xfId="21727"/>
    <cellStyle name="Normal 18 2 12 8" xfId="23937"/>
    <cellStyle name="Normal 18 2 13" xfId="1686"/>
    <cellStyle name="Normal 18 2 13 2" xfId="1687"/>
    <cellStyle name="Normal 18 2 13 2 2" xfId="20267"/>
    <cellStyle name="Normal 18 2 13 2 2 2" xfId="38716"/>
    <cellStyle name="Normal 18 2 13 2 2 3" xfId="54007"/>
    <cellStyle name="Normal 18 2 13 2 3" xfId="2948"/>
    <cellStyle name="Normal 18 2 13 2 4" xfId="21730"/>
    <cellStyle name="Normal 18 2 13 2 5" xfId="30258"/>
    <cellStyle name="Normal 18 2 13 3" xfId="1688"/>
    <cellStyle name="Normal 18 2 13 4" xfId="3501"/>
    <cellStyle name="Normal 18 2 13 4 2" xfId="5799"/>
    <cellStyle name="Normal 18 2 13 4 2 2" xfId="8255"/>
    <cellStyle name="Normal 18 2 13 4 2 2 2" xfId="15232"/>
    <cellStyle name="Normal 18 2 13 4 2 2 2 2" xfId="33726"/>
    <cellStyle name="Normal 18 2 13 4 2 2 2 3" xfId="49057"/>
    <cellStyle name="Normal 18 2 13 4 2 2 3" xfId="15231"/>
    <cellStyle name="Normal 18 2 13 4 2 2 3 2" xfId="33725"/>
    <cellStyle name="Normal 18 2 13 4 2 2 3 3" xfId="49056"/>
    <cellStyle name="Normal 18 2 13 4 2 2 4" xfId="26771"/>
    <cellStyle name="Normal 18 2 13 4 2 2 5" xfId="42126"/>
    <cellStyle name="Normal 18 2 13 4 2 3" xfId="15233"/>
    <cellStyle name="Normal 18 2 13 4 2 3 2" xfId="33727"/>
    <cellStyle name="Normal 18 2 13 4 2 3 3" xfId="49058"/>
    <cellStyle name="Normal 18 2 13 4 2 4" xfId="15230"/>
    <cellStyle name="Normal 18 2 13 4 2 4 2" xfId="33724"/>
    <cellStyle name="Normal 18 2 13 4 2 4 3" xfId="49055"/>
    <cellStyle name="Normal 18 2 13 4 2 5" xfId="24345"/>
    <cellStyle name="Normal 18 2 13 4 2 6" xfId="39725"/>
    <cellStyle name="Normal 18 2 13 4 3" xfId="8256"/>
    <cellStyle name="Normal 18 2 13 4 3 2" xfId="8257"/>
    <cellStyle name="Normal 18 2 13 4 3 2 2" xfId="15236"/>
    <cellStyle name="Normal 18 2 13 4 3 2 2 2" xfId="33730"/>
    <cellStyle name="Normal 18 2 13 4 3 2 2 3" xfId="49061"/>
    <cellStyle name="Normal 18 2 13 4 3 2 3" xfId="15235"/>
    <cellStyle name="Normal 18 2 13 4 3 2 3 2" xfId="33729"/>
    <cellStyle name="Normal 18 2 13 4 3 2 3 3" xfId="49060"/>
    <cellStyle name="Normal 18 2 13 4 3 2 4" xfId="26773"/>
    <cellStyle name="Normal 18 2 13 4 3 2 5" xfId="42128"/>
    <cellStyle name="Normal 18 2 13 4 3 3" xfId="15237"/>
    <cellStyle name="Normal 18 2 13 4 3 3 2" xfId="33731"/>
    <cellStyle name="Normal 18 2 13 4 3 3 3" xfId="49062"/>
    <cellStyle name="Normal 18 2 13 4 3 4" xfId="15234"/>
    <cellStyle name="Normal 18 2 13 4 3 4 2" xfId="33728"/>
    <cellStyle name="Normal 18 2 13 4 3 4 3" xfId="49059"/>
    <cellStyle name="Normal 18 2 13 4 3 5" xfId="26772"/>
    <cellStyle name="Normal 18 2 13 4 3 6" xfId="42127"/>
    <cellStyle name="Normal 18 2 13 4 4" xfId="8258"/>
    <cellStyle name="Normal 18 2 13 4 4 2" xfId="15239"/>
    <cellStyle name="Normal 18 2 13 4 4 2 2" xfId="33733"/>
    <cellStyle name="Normal 18 2 13 4 4 2 3" xfId="49064"/>
    <cellStyle name="Normal 18 2 13 4 4 3" xfId="15238"/>
    <cellStyle name="Normal 18 2 13 4 4 3 2" xfId="33732"/>
    <cellStyle name="Normal 18 2 13 4 4 3 3" xfId="49063"/>
    <cellStyle name="Normal 18 2 13 4 4 4" xfId="26774"/>
    <cellStyle name="Normal 18 2 13 4 4 5" xfId="42129"/>
    <cellStyle name="Normal 18 2 13 4 5" xfId="15240"/>
    <cellStyle name="Normal 18 2 13 4 5 2" xfId="33734"/>
    <cellStyle name="Normal 18 2 13 4 5 3" xfId="49065"/>
    <cellStyle name="Normal 18 2 13 4 6" xfId="15229"/>
    <cellStyle name="Normal 18 2 13 4 6 2" xfId="33723"/>
    <cellStyle name="Normal 18 2 13 4 6 3" xfId="49054"/>
    <cellStyle name="Normal 18 2 13 4 7" xfId="22709"/>
    <cellStyle name="Normal 18 2 13 4 8" xfId="23481"/>
    <cellStyle name="Normal 18 2 13 5" xfId="3946"/>
    <cellStyle name="Normal 18 2 13 5 2" xfId="6074"/>
    <cellStyle name="Normal 18 2 13 5 2 2" xfId="8259"/>
    <cellStyle name="Normal 18 2 13 5 2 2 2" xfId="15244"/>
    <cellStyle name="Normal 18 2 13 5 2 2 2 2" xfId="33738"/>
    <cellStyle name="Normal 18 2 13 5 2 2 2 3" xfId="49069"/>
    <cellStyle name="Normal 18 2 13 5 2 2 3" xfId="15243"/>
    <cellStyle name="Normal 18 2 13 5 2 2 3 2" xfId="33737"/>
    <cellStyle name="Normal 18 2 13 5 2 2 3 3" xfId="49068"/>
    <cellStyle name="Normal 18 2 13 5 2 2 4" xfId="26775"/>
    <cellStyle name="Normal 18 2 13 5 2 2 5" xfId="42130"/>
    <cellStyle name="Normal 18 2 13 5 2 3" xfId="15245"/>
    <cellStyle name="Normal 18 2 13 5 2 3 2" xfId="33739"/>
    <cellStyle name="Normal 18 2 13 5 2 3 3" xfId="49070"/>
    <cellStyle name="Normal 18 2 13 5 2 4" xfId="15242"/>
    <cellStyle name="Normal 18 2 13 5 2 4 2" xfId="33736"/>
    <cellStyle name="Normal 18 2 13 5 2 4 3" xfId="49067"/>
    <cellStyle name="Normal 18 2 13 5 2 5" xfId="24620"/>
    <cellStyle name="Normal 18 2 13 5 2 6" xfId="40000"/>
    <cellStyle name="Normal 18 2 13 5 3" xfId="8260"/>
    <cellStyle name="Normal 18 2 13 5 3 2" xfId="8261"/>
    <cellStyle name="Normal 18 2 13 5 3 2 2" xfId="15248"/>
    <cellStyle name="Normal 18 2 13 5 3 2 2 2" xfId="33742"/>
    <cellStyle name="Normal 18 2 13 5 3 2 2 3" xfId="49073"/>
    <cellStyle name="Normal 18 2 13 5 3 2 3" xfId="15247"/>
    <cellStyle name="Normal 18 2 13 5 3 2 3 2" xfId="33741"/>
    <cellStyle name="Normal 18 2 13 5 3 2 3 3" xfId="49072"/>
    <cellStyle name="Normal 18 2 13 5 3 2 4" xfId="26777"/>
    <cellStyle name="Normal 18 2 13 5 3 2 5" xfId="42132"/>
    <cellStyle name="Normal 18 2 13 5 3 3" xfId="15249"/>
    <cellStyle name="Normal 18 2 13 5 3 3 2" xfId="33743"/>
    <cellStyle name="Normal 18 2 13 5 3 3 3" xfId="49074"/>
    <cellStyle name="Normal 18 2 13 5 3 4" xfId="15246"/>
    <cellStyle name="Normal 18 2 13 5 3 4 2" xfId="33740"/>
    <cellStyle name="Normal 18 2 13 5 3 4 3" xfId="49071"/>
    <cellStyle name="Normal 18 2 13 5 3 5" xfId="26776"/>
    <cellStyle name="Normal 18 2 13 5 3 6" xfId="42131"/>
    <cellStyle name="Normal 18 2 13 5 4" xfId="8262"/>
    <cellStyle name="Normal 18 2 13 5 4 2" xfId="15251"/>
    <cellStyle name="Normal 18 2 13 5 4 2 2" xfId="33745"/>
    <cellStyle name="Normal 18 2 13 5 4 2 3" xfId="49076"/>
    <cellStyle name="Normal 18 2 13 5 4 3" xfId="15250"/>
    <cellStyle name="Normal 18 2 13 5 4 3 2" xfId="33744"/>
    <cellStyle name="Normal 18 2 13 5 4 3 3" xfId="49075"/>
    <cellStyle name="Normal 18 2 13 5 4 4" xfId="26778"/>
    <cellStyle name="Normal 18 2 13 5 4 5" xfId="42133"/>
    <cellStyle name="Normal 18 2 13 5 5" xfId="15252"/>
    <cellStyle name="Normal 18 2 13 5 5 2" xfId="33746"/>
    <cellStyle name="Normal 18 2 13 5 5 3" xfId="49077"/>
    <cellStyle name="Normal 18 2 13 5 6" xfId="15241"/>
    <cellStyle name="Normal 18 2 13 5 6 2" xfId="33735"/>
    <cellStyle name="Normal 18 2 13 5 6 3" xfId="49066"/>
    <cellStyle name="Normal 18 2 13 5 7" xfId="23133"/>
    <cellStyle name="Normal 18 2 13 5 8" xfId="39229"/>
    <cellStyle name="Normal 18 2 13 6" xfId="20266"/>
    <cellStyle name="Normal 18 2 13 6 2" xfId="38715"/>
    <cellStyle name="Normal 18 2 13 6 3" xfId="54006"/>
    <cellStyle name="Normal 18 2 13 7" xfId="21729"/>
    <cellStyle name="Normal 18 2 13 8" xfId="23935"/>
    <cellStyle name="Normal 18 2 14" xfId="1689"/>
    <cellStyle name="Normal 18 2 14 2" xfId="1690"/>
    <cellStyle name="Normal 18 2 14 2 2" xfId="20269"/>
    <cellStyle name="Normal 18 2 14 2 2 2" xfId="38718"/>
    <cellStyle name="Normal 18 2 14 2 2 3" xfId="54009"/>
    <cellStyle name="Normal 18 2 14 2 3" xfId="2949"/>
    <cellStyle name="Normal 18 2 14 2 4" xfId="21732"/>
    <cellStyle name="Normal 18 2 14 2 5" xfId="23934"/>
    <cellStyle name="Normal 18 2 14 3" xfId="1691"/>
    <cellStyle name="Normal 18 2 14 4" xfId="3500"/>
    <cellStyle name="Normal 18 2 14 4 2" xfId="5798"/>
    <cellStyle name="Normal 18 2 14 4 2 2" xfId="8263"/>
    <cellStyle name="Normal 18 2 14 4 2 2 2" xfId="15256"/>
    <cellStyle name="Normal 18 2 14 4 2 2 2 2" xfId="33750"/>
    <cellStyle name="Normal 18 2 14 4 2 2 2 3" xfId="49081"/>
    <cellStyle name="Normal 18 2 14 4 2 2 3" xfId="15255"/>
    <cellStyle name="Normal 18 2 14 4 2 2 3 2" xfId="33749"/>
    <cellStyle name="Normal 18 2 14 4 2 2 3 3" xfId="49080"/>
    <cellStyle name="Normal 18 2 14 4 2 2 4" xfId="26779"/>
    <cellStyle name="Normal 18 2 14 4 2 2 5" xfId="42134"/>
    <cellStyle name="Normal 18 2 14 4 2 3" xfId="15257"/>
    <cellStyle name="Normal 18 2 14 4 2 3 2" xfId="33751"/>
    <cellStyle name="Normal 18 2 14 4 2 3 3" xfId="49082"/>
    <cellStyle name="Normal 18 2 14 4 2 4" xfId="15254"/>
    <cellStyle name="Normal 18 2 14 4 2 4 2" xfId="33748"/>
    <cellStyle name="Normal 18 2 14 4 2 4 3" xfId="49079"/>
    <cellStyle name="Normal 18 2 14 4 2 5" xfId="24344"/>
    <cellStyle name="Normal 18 2 14 4 2 6" xfId="39724"/>
    <cellStyle name="Normal 18 2 14 4 3" xfId="8264"/>
    <cellStyle name="Normal 18 2 14 4 3 2" xfId="8265"/>
    <cellStyle name="Normal 18 2 14 4 3 2 2" xfId="15260"/>
    <cellStyle name="Normal 18 2 14 4 3 2 2 2" xfId="33754"/>
    <cellStyle name="Normal 18 2 14 4 3 2 2 3" xfId="49085"/>
    <cellStyle name="Normal 18 2 14 4 3 2 3" xfId="15259"/>
    <cellStyle name="Normal 18 2 14 4 3 2 3 2" xfId="33753"/>
    <cellStyle name="Normal 18 2 14 4 3 2 3 3" xfId="49084"/>
    <cellStyle name="Normal 18 2 14 4 3 2 4" xfId="26781"/>
    <cellStyle name="Normal 18 2 14 4 3 2 5" xfId="42136"/>
    <cellStyle name="Normal 18 2 14 4 3 3" xfId="15261"/>
    <cellStyle name="Normal 18 2 14 4 3 3 2" xfId="33755"/>
    <cellStyle name="Normal 18 2 14 4 3 3 3" xfId="49086"/>
    <cellStyle name="Normal 18 2 14 4 3 4" xfId="15258"/>
    <cellStyle name="Normal 18 2 14 4 3 4 2" xfId="33752"/>
    <cellStyle name="Normal 18 2 14 4 3 4 3" xfId="49083"/>
    <cellStyle name="Normal 18 2 14 4 3 5" xfId="26780"/>
    <cellStyle name="Normal 18 2 14 4 3 6" xfId="42135"/>
    <cellStyle name="Normal 18 2 14 4 4" xfId="8266"/>
    <cellStyle name="Normal 18 2 14 4 4 2" xfId="15263"/>
    <cellStyle name="Normal 18 2 14 4 4 2 2" xfId="33757"/>
    <cellStyle name="Normal 18 2 14 4 4 2 3" xfId="49088"/>
    <cellStyle name="Normal 18 2 14 4 4 3" xfId="15262"/>
    <cellStyle name="Normal 18 2 14 4 4 3 2" xfId="33756"/>
    <cellStyle name="Normal 18 2 14 4 4 3 3" xfId="49087"/>
    <cellStyle name="Normal 18 2 14 4 4 4" xfId="26782"/>
    <cellStyle name="Normal 18 2 14 4 4 5" xfId="42137"/>
    <cellStyle name="Normal 18 2 14 4 5" xfId="15264"/>
    <cellStyle name="Normal 18 2 14 4 5 2" xfId="33758"/>
    <cellStyle name="Normal 18 2 14 4 5 3" xfId="49089"/>
    <cellStyle name="Normal 18 2 14 4 6" xfId="15253"/>
    <cellStyle name="Normal 18 2 14 4 6 2" xfId="33747"/>
    <cellStyle name="Normal 18 2 14 4 6 3" xfId="49078"/>
    <cellStyle name="Normal 18 2 14 4 7" xfId="22708"/>
    <cellStyle name="Normal 18 2 14 4 8" xfId="20774"/>
    <cellStyle name="Normal 18 2 14 5" xfId="3947"/>
    <cellStyle name="Normal 18 2 14 5 2" xfId="6075"/>
    <cellStyle name="Normal 18 2 14 5 2 2" xfId="8267"/>
    <cellStyle name="Normal 18 2 14 5 2 2 2" xfId="15268"/>
    <cellStyle name="Normal 18 2 14 5 2 2 2 2" xfId="33762"/>
    <cellStyle name="Normal 18 2 14 5 2 2 2 3" xfId="49093"/>
    <cellStyle name="Normal 18 2 14 5 2 2 3" xfId="15267"/>
    <cellStyle name="Normal 18 2 14 5 2 2 3 2" xfId="33761"/>
    <cellStyle name="Normal 18 2 14 5 2 2 3 3" xfId="49092"/>
    <cellStyle name="Normal 18 2 14 5 2 2 4" xfId="26783"/>
    <cellStyle name="Normal 18 2 14 5 2 2 5" xfId="42138"/>
    <cellStyle name="Normal 18 2 14 5 2 3" xfId="15269"/>
    <cellStyle name="Normal 18 2 14 5 2 3 2" xfId="33763"/>
    <cellStyle name="Normal 18 2 14 5 2 3 3" xfId="49094"/>
    <cellStyle name="Normal 18 2 14 5 2 4" xfId="15266"/>
    <cellStyle name="Normal 18 2 14 5 2 4 2" xfId="33760"/>
    <cellStyle name="Normal 18 2 14 5 2 4 3" xfId="49091"/>
    <cellStyle name="Normal 18 2 14 5 2 5" xfId="24621"/>
    <cellStyle name="Normal 18 2 14 5 2 6" xfId="40001"/>
    <cellStyle name="Normal 18 2 14 5 3" xfId="8268"/>
    <cellStyle name="Normal 18 2 14 5 3 2" xfId="8269"/>
    <cellStyle name="Normal 18 2 14 5 3 2 2" xfId="15272"/>
    <cellStyle name="Normal 18 2 14 5 3 2 2 2" xfId="33766"/>
    <cellStyle name="Normal 18 2 14 5 3 2 2 3" xfId="49097"/>
    <cellStyle name="Normal 18 2 14 5 3 2 3" xfId="15271"/>
    <cellStyle name="Normal 18 2 14 5 3 2 3 2" xfId="33765"/>
    <cellStyle name="Normal 18 2 14 5 3 2 3 3" xfId="49096"/>
    <cellStyle name="Normal 18 2 14 5 3 2 4" xfId="26785"/>
    <cellStyle name="Normal 18 2 14 5 3 2 5" xfId="42140"/>
    <cellStyle name="Normal 18 2 14 5 3 3" xfId="15273"/>
    <cellStyle name="Normal 18 2 14 5 3 3 2" xfId="33767"/>
    <cellStyle name="Normal 18 2 14 5 3 3 3" xfId="49098"/>
    <cellStyle name="Normal 18 2 14 5 3 4" xfId="15270"/>
    <cellStyle name="Normal 18 2 14 5 3 4 2" xfId="33764"/>
    <cellStyle name="Normal 18 2 14 5 3 4 3" xfId="49095"/>
    <cellStyle name="Normal 18 2 14 5 3 5" xfId="26784"/>
    <cellStyle name="Normal 18 2 14 5 3 6" xfId="42139"/>
    <cellStyle name="Normal 18 2 14 5 4" xfId="8270"/>
    <cellStyle name="Normal 18 2 14 5 4 2" xfId="15275"/>
    <cellStyle name="Normal 18 2 14 5 4 2 2" xfId="33769"/>
    <cellStyle name="Normal 18 2 14 5 4 2 3" xfId="49100"/>
    <cellStyle name="Normal 18 2 14 5 4 3" xfId="15274"/>
    <cellStyle name="Normal 18 2 14 5 4 3 2" xfId="33768"/>
    <cellStyle name="Normal 18 2 14 5 4 3 3" xfId="49099"/>
    <cellStyle name="Normal 18 2 14 5 4 4" xfId="26786"/>
    <cellStyle name="Normal 18 2 14 5 4 5" xfId="42141"/>
    <cellStyle name="Normal 18 2 14 5 5" xfId="15276"/>
    <cellStyle name="Normal 18 2 14 5 5 2" xfId="33770"/>
    <cellStyle name="Normal 18 2 14 5 5 3" xfId="49101"/>
    <cellStyle name="Normal 18 2 14 5 6" xfId="15265"/>
    <cellStyle name="Normal 18 2 14 5 6 2" xfId="33759"/>
    <cellStyle name="Normal 18 2 14 5 6 3" xfId="49090"/>
    <cellStyle name="Normal 18 2 14 5 7" xfId="23134"/>
    <cellStyle name="Normal 18 2 14 5 8" xfId="39230"/>
    <cellStyle name="Normal 18 2 14 6" xfId="20268"/>
    <cellStyle name="Normal 18 2 14 6 2" xfId="38717"/>
    <cellStyle name="Normal 18 2 14 6 3" xfId="54008"/>
    <cellStyle name="Normal 18 2 14 7" xfId="21731"/>
    <cellStyle name="Normal 18 2 14 8" xfId="38418"/>
    <cellStyle name="Normal 18 2 15" xfId="1692"/>
    <cellStyle name="Normal 18 2 15 2" xfId="1693"/>
    <cellStyle name="Normal 18 2 15 2 2" xfId="20271"/>
    <cellStyle name="Normal 18 2 15 2 2 2" xfId="38720"/>
    <cellStyle name="Normal 18 2 15 2 2 3" xfId="54011"/>
    <cellStyle name="Normal 18 2 15 2 3" xfId="2950"/>
    <cellStyle name="Normal 18 2 15 2 4" xfId="21734"/>
    <cellStyle name="Normal 18 2 15 2 5" xfId="25596"/>
    <cellStyle name="Normal 18 2 15 3" xfId="1694"/>
    <cellStyle name="Normal 18 2 15 4" xfId="3499"/>
    <cellStyle name="Normal 18 2 15 4 2" xfId="5797"/>
    <cellStyle name="Normal 18 2 15 4 2 2" xfId="8271"/>
    <cellStyle name="Normal 18 2 15 4 2 2 2" xfId="15280"/>
    <cellStyle name="Normal 18 2 15 4 2 2 2 2" xfId="33774"/>
    <cellStyle name="Normal 18 2 15 4 2 2 2 3" xfId="49105"/>
    <cellStyle name="Normal 18 2 15 4 2 2 3" xfId="15279"/>
    <cellStyle name="Normal 18 2 15 4 2 2 3 2" xfId="33773"/>
    <cellStyle name="Normal 18 2 15 4 2 2 3 3" xfId="49104"/>
    <cellStyle name="Normal 18 2 15 4 2 2 4" xfId="26787"/>
    <cellStyle name="Normal 18 2 15 4 2 2 5" xfId="42142"/>
    <cellStyle name="Normal 18 2 15 4 2 3" xfId="15281"/>
    <cellStyle name="Normal 18 2 15 4 2 3 2" xfId="33775"/>
    <cellStyle name="Normal 18 2 15 4 2 3 3" xfId="49106"/>
    <cellStyle name="Normal 18 2 15 4 2 4" xfId="15278"/>
    <cellStyle name="Normal 18 2 15 4 2 4 2" xfId="33772"/>
    <cellStyle name="Normal 18 2 15 4 2 4 3" xfId="49103"/>
    <cellStyle name="Normal 18 2 15 4 2 5" xfId="24343"/>
    <cellStyle name="Normal 18 2 15 4 2 6" xfId="39723"/>
    <cellStyle name="Normal 18 2 15 4 3" xfId="8272"/>
    <cellStyle name="Normal 18 2 15 4 3 2" xfId="8273"/>
    <cellStyle name="Normal 18 2 15 4 3 2 2" xfId="15284"/>
    <cellStyle name="Normal 18 2 15 4 3 2 2 2" xfId="33778"/>
    <cellStyle name="Normal 18 2 15 4 3 2 2 3" xfId="49109"/>
    <cellStyle name="Normal 18 2 15 4 3 2 3" xfId="15283"/>
    <cellStyle name="Normal 18 2 15 4 3 2 3 2" xfId="33777"/>
    <cellStyle name="Normal 18 2 15 4 3 2 3 3" xfId="49108"/>
    <cellStyle name="Normal 18 2 15 4 3 2 4" xfId="26789"/>
    <cellStyle name="Normal 18 2 15 4 3 2 5" xfId="42144"/>
    <cellStyle name="Normal 18 2 15 4 3 3" xfId="15285"/>
    <cellStyle name="Normal 18 2 15 4 3 3 2" xfId="33779"/>
    <cellStyle name="Normal 18 2 15 4 3 3 3" xfId="49110"/>
    <cellStyle name="Normal 18 2 15 4 3 4" xfId="15282"/>
    <cellStyle name="Normal 18 2 15 4 3 4 2" xfId="33776"/>
    <cellStyle name="Normal 18 2 15 4 3 4 3" xfId="49107"/>
    <cellStyle name="Normal 18 2 15 4 3 5" xfId="26788"/>
    <cellStyle name="Normal 18 2 15 4 3 6" xfId="42143"/>
    <cellStyle name="Normal 18 2 15 4 4" xfId="8274"/>
    <cellStyle name="Normal 18 2 15 4 4 2" xfId="15287"/>
    <cellStyle name="Normal 18 2 15 4 4 2 2" xfId="33781"/>
    <cellStyle name="Normal 18 2 15 4 4 2 3" xfId="49112"/>
    <cellStyle name="Normal 18 2 15 4 4 3" xfId="15286"/>
    <cellStyle name="Normal 18 2 15 4 4 3 2" xfId="33780"/>
    <cellStyle name="Normal 18 2 15 4 4 3 3" xfId="49111"/>
    <cellStyle name="Normal 18 2 15 4 4 4" xfId="26790"/>
    <cellStyle name="Normal 18 2 15 4 4 5" xfId="42145"/>
    <cellStyle name="Normal 18 2 15 4 5" xfId="15288"/>
    <cellStyle name="Normal 18 2 15 4 5 2" xfId="33782"/>
    <cellStyle name="Normal 18 2 15 4 5 3" xfId="49113"/>
    <cellStyle name="Normal 18 2 15 4 6" xfId="15277"/>
    <cellStyle name="Normal 18 2 15 4 6 2" xfId="33771"/>
    <cellStyle name="Normal 18 2 15 4 6 3" xfId="49102"/>
    <cellStyle name="Normal 18 2 15 4 7" xfId="22707"/>
    <cellStyle name="Normal 18 2 15 4 8" xfId="20775"/>
    <cellStyle name="Normal 18 2 15 5" xfId="3948"/>
    <cellStyle name="Normal 18 2 15 5 2" xfId="6076"/>
    <cellStyle name="Normal 18 2 15 5 2 2" xfId="8275"/>
    <cellStyle name="Normal 18 2 15 5 2 2 2" xfId="15292"/>
    <cellStyle name="Normal 18 2 15 5 2 2 2 2" xfId="33786"/>
    <cellStyle name="Normal 18 2 15 5 2 2 2 3" xfId="49117"/>
    <cellStyle name="Normal 18 2 15 5 2 2 3" xfId="15291"/>
    <cellStyle name="Normal 18 2 15 5 2 2 3 2" xfId="33785"/>
    <cellStyle name="Normal 18 2 15 5 2 2 3 3" xfId="49116"/>
    <cellStyle name="Normal 18 2 15 5 2 2 4" xfId="26791"/>
    <cellStyle name="Normal 18 2 15 5 2 2 5" xfId="42146"/>
    <cellStyle name="Normal 18 2 15 5 2 3" xfId="15293"/>
    <cellStyle name="Normal 18 2 15 5 2 3 2" xfId="33787"/>
    <cellStyle name="Normal 18 2 15 5 2 3 3" xfId="49118"/>
    <cellStyle name="Normal 18 2 15 5 2 4" xfId="15290"/>
    <cellStyle name="Normal 18 2 15 5 2 4 2" xfId="33784"/>
    <cellStyle name="Normal 18 2 15 5 2 4 3" xfId="49115"/>
    <cellStyle name="Normal 18 2 15 5 2 5" xfId="24622"/>
    <cellStyle name="Normal 18 2 15 5 2 6" xfId="40002"/>
    <cellStyle name="Normal 18 2 15 5 3" xfId="8276"/>
    <cellStyle name="Normal 18 2 15 5 3 2" xfId="8277"/>
    <cellStyle name="Normal 18 2 15 5 3 2 2" xfId="15296"/>
    <cellStyle name="Normal 18 2 15 5 3 2 2 2" xfId="33790"/>
    <cellStyle name="Normal 18 2 15 5 3 2 2 3" xfId="49121"/>
    <cellStyle name="Normal 18 2 15 5 3 2 3" xfId="15295"/>
    <cellStyle name="Normal 18 2 15 5 3 2 3 2" xfId="33789"/>
    <cellStyle name="Normal 18 2 15 5 3 2 3 3" xfId="49120"/>
    <cellStyle name="Normal 18 2 15 5 3 2 4" xfId="26793"/>
    <cellStyle name="Normal 18 2 15 5 3 2 5" xfId="42148"/>
    <cellStyle name="Normal 18 2 15 5 3 3" xfId="15297"/>
    <cellStyle name="Normal 18 2 15 5 3 3 2" xfId="33791"/>
    <cellStyle name="Normal 18 2 15 5 3 3 3" xfId="49122"/>
    <cellStyle name="Normal 18 2 15 5 3 4" xfId="15294"/>
    <cellStyle name="Normal 18 2 15 5 3 4 2" xfId="33788"/>
    <cellStyle name="Normal 18 2 15 5 3 4 3" xfId="49119"/>
    <cellStyle name="Normal 18 2 15 5 3 5" xfId="26792"/>
    <cellStyle name="Normal 18 2 15 5 3 6" xfId="42147"/>
    <cellStyle name="Normal 18 2 15 5 4" xfId="8278"/>
    <cellStyle name="Normal 18 2 15 5 4 2" xfId="15299"/>
    <cellStyle name="Normal 18 2 15 5 4 2 2" xfId="33793"/>
    <cellStyle name="Normal 18 2 15 5 4 2 3" xfId="49124"/>
    <cellStyle name="Normal 18 2 15 5 4 3" xfId="15298"/>
    <cellStyle name="Normal 18 2 15 5 4 3 2" xfId="33792"/>
    <cellStyle name="Normal 18 2 15 5 4 3 3" xfId="49123"/>
    <cellStyle name="Normal 18 2 15 5 4 4" xfId="26794"/>
    <cellStyle name="Normal 18 2 15 5 4 5" xfId="42149"/>
    <cellStyle name="Normal 18 2 15 5 5" xfId="15300"/>
    <cellStyle name="Normal 18 2 15 5 5 2" xfId="33794"/>
    <cellStyle name="Normal 18 2 15 5 5 3" xfId="49125"/>
    <cellStyle name="Normal 18 2 15 5 6" xfId="15289"/>
    <cellStyle name="Normal 18 2 15 5 6 2" xfId="33783"/>
    <cellStyle name="Normal 18 2 15 5 6 3" xfId="49114"/>
    <cellStyle name="Normal 18 2 15 5 7" xfId="23135"/>
    <cellStyle name="Normal 18 2 15 5 8" xfId="39231"/>
    <cellStyle name="Normal 18 2 15 6" xfId="20270"/>
    <cellStyle name="Normal 18 2 15 6 2" xfId="38719"/>
    <cellStyle name="Normal 18 2 15 6 3" xfId="54010"/>
    <cellStyle name="Normal 18 2 15 7" xfId="21733"/>
    <cellStyle name="Normal 18 2 15 8" xfId="25597"/>
    <cellStyle name="Normal 18 2 16" xfId="1695"/>
    <cellStyle name="Normal 18 2 16 2" xfId="1696"/>
    <cellStyle name="Normal 18 2 16 2 2" xfId="20273"/>
    <cellStyle name="Normal 18 2 16 2 2 2" xfId="38722"/>
    <cellStyle name="Normal 18 2 16 2 2 3" xfId="54013"/>
    <cellStyle name="Normal 18 2 16 2 3" xfId="2951"/>
    <cellStyle name="Normal 18 2 16 2 4" xfId="21736"/>
    <cellStyle name="Normal 18 2 16 2 5" xfId="23933"/>
    <cellStyle name="Normal 18 2 16 3" xfId="1697"/>
    <cellStyle name="Normal 18 2 16 4" xfId="3498"/>
    <cellStyle name="Normal 18 2 16 4 2" xfId="5796"/>
    <cellStyle name="Normal 18 2 16 4 2 2" xfId="8279"/>
    <cellStyle name="Normal 18 2 16 4 2 2 2" xfId="15304"/>
    <cellStyle name="Normal 18 2 16 4 2 2 2 2" xfId="33798"/>
    <cellStyle name="Normal 18 2 16 4 2 2 2 3" xfId="49129"/>
    <cellStyle name="Normal 18 2 16 4 2 2 3" xfId="15303"/>
    <cellStyle name="Normal 18 2 16 4 2 2 3 2" xfId="33797"/>
    <cellStyle name="Normal 18 2 16 4 2 2 3 3" xfId="49128"/>
    <cellStyle name="Normal 18 2 16 4 2 2 4" xfId="26795"/>
    <cellStyle name="Normal 18 2 16 4 2 2 5" xfId="42150"/>
    <cellStyle name="Normal 18 2 16 4 2 3" xfId="15305"/>
    <cellStyle name="Normal 18 2 16 4 2 3 2" xfId="33799"/>
    <cellStyle name="Normal 18 2 16 4 2 3 3" xfId="49130"/>
    <cellStyle name="Normal 18 2 16 4 2 4" xfId="15302"/>
    <cellStyle name="Normal 18 2 16 4 2 4 2" xfId="33796"/>
    <cellStyle name="Normal 18 2 16 4 2 4 3" xfId="49127"/>
    <cellStyle name="Normal 18 2 16 4 2 5" xfId="24342"/>
    <cellStyle name="Normal 18 2 16 4 2 6" xfId="39722"/>
    <cellStyle name="Normal 18 2 16 4 3" xfId="8280"/>
    <cellStyle name="Normal 18 2 16 4 3 2" xfId="8281"/>
    <cellStyle name="Normal 18 2 16 4 3 2 2" xfId="15308"/>
    <cellStyle name="Normal 18 2 16 4 3 2 2 2" xfId="33802"/>
    <cellStyle name="Normal 18 2 16 4 3 2 2 3" xfId="49133"/>
    <cellStyle name="Normal 18 2 16 4 3 2 3" xfId="15307"/>
    <cellStyle name="Normal 18 2 16 4 3 2 3 2" xfId="33801"/>
    <cellStyle name="Normal 18 2 16 4 3 2 3 3" xfId="49132"/>
    <cellStyle name="Normal 18 2 16 4 3 2 4" xfId="26797"/>
    <cellStyle name="Normal 18 2 16 4 3 2 5" xfId="42152"/>
    <cellStyle name="Normal 18 2 16 4 3 3" xfId="15309"/>
    <cellStyle name="Normal 18 2 16 4 3 3 2" xfId="33803"/>
    <cellStyle name="Normal 18 2 16 4 3 3 3" xfId="49134"/>
    <cellStyle name="Normal 18 2 16 4 3 4" xfId="15306"/>
    <cellStyle name="Normal 18 2 16 4 3 4 2" xfId="33800"/>
    <cellStyle name="Normal 18 2 16 4 3 4 3" xfId="49131"/>
    <cellStyle name="Normal 18 2 16 4 3 5" xfId="26796"/>
    <cellStyle name="Normal 18 2 16 4 3 6" xfId="42151"/>
    <cellStyle name="Normal 18 2 16 4 4" xfId="8282"/>
    <cellStyle name="Normal 18 2 16 4 4 2" xfId="15311"/>
    <cellStyle name="Normal 18 2 16 4 4 2 2" xfId="33805"/>
    <cellStyle name="Normal 18 2 16 4 4 2 3" xfId="49136"/>
    <cellStyle name="Normal 18 2 16 4 4 3" xfId="15310"/>
    <cellStyle name="Normal 18 2 16 4 4 3 2" xfId="33804"/>
    <cellStyle name="Normal 18 2 16 4 4 3 3" xfId="49135"/>
    <cellStyle name="Normal 18 2 16 4 4 4" xfId="26798"/>
    <cellStyle name="Normal 18 2 16 4 4 5" xfId="42153"/>
    <cellStyle name="Normal 18 2 16 4 5" xfId="15312"/>
    <cellStyle name="Normal 18 2 16 4 5 2" xfId="33806"/>
    <cellStyle name="Normal 18 2 16 4 5 3" xfId="49137"/>
    <cellStyle name="Normal 18 2 16 4 6" xfId="15301"/>
    <cellStyle name="Normal 18 2 16 4 6 2" xfId="33795"/>
    <cellStyle name="Normal 18 2 16 4 6 3" xfId="49126"/>
    <cellStyle name="Normal 18 2 16 4 7" xfId="22706"/>
    <cellStyle name="Normal 18 2 16 4 8" xfId="23483"/>
    <cellStyle name="Normal 18 2 16 5" xfId="3949"/>
    <cellStyle name="Normal 18 2 16 5 2" xfId="6077"/>
    <cellStyle name="Normal 18 2 16 5 2 2" xfId="8283"/>
    <cellStyle name="Normal 18 2 16 5 2 2 2" xfId="15316"/>
    <cellStyle name="Normal 18 2 16 5 2 2 2 2" xfId="33810"/>
    <cellStyle name="Normal 18 2 16 5 2 2 2 3" xfId="49141"/>
    <cellStyle name="Normal 18 2 16 5 2 2 3" xfId="15315"/>
    <cellStyle name="Normal 18 2 16 5 2 2 3 2" xfId="33809"/>
    <cellStyle name="Normal 18 2 16 5 2 2 3 3" xfId="49140"/>
    <cellStyle name="Normal 18 2 16 5 2 2 4" xfId="26799"/>
    <cellStyle name="Normal 18 2 16 5 2 2 5" xfId="42154"/>
    <cellStyle name="Normal 18 2 16 5 2 3" xfId="15317"/>
    <cellStyle name="Normal 18 2 16 5 2 3 2" xfId="33811"/>
    <cellStyle name="Normal 18 2 16 5 2 3 3" xfId="49142"/>
    <cellStyle name="Normal 18 2 16 5 2 4" xfId="15314"/>
    <cellStyle name="Normal 18 2 16 5 2 4 2" xfId="33808"/>
    <cellStyle name="Normal 18 2 16 5 2 4 3" xfId="49139"/>
    <cellStyle name="Normal 18 2 16 5 2 5" xfId="24623"/>
    <cellStyle name="Normal 18 2 16 5 2 6" xfId="40003"/>
    <cellStyle name="Normal 18 2 16 5 3" xfId="8284"/>
    <cellStyle name="Normal 18 2 16 5 3 2" xfId="8285"/>
    <cellStyle name="Normal 18 2 16 5 3 2 2" xfId="15320"/>
    <cellStyle name="Normal 18 2 16 5 3 2 2 2" xfId="33814"/>
    <cellStyle name="Normal 18 2 16 5 3 2 2 3" xfId="49145"/>
    <cellStyle name="Normal 18 2 16 5 3 2 3" xfId="15319"/>
    <cellStyle name="Normal 18 2 16 5 3 2 3 2" xfId="33813"/>
    <cellStyle name="Normal 18 2 16 5 3 2 3 3" xfId="49144"/>
    <cellStyle name="Normal 18 2 16 5 3 2 4" xfId="26801"/>
    <cellStyle name="Normal 18 2 16 5 3 2 5" xfId="42156"/>
    <cellStyle name="Normal 18 2 16 5 3 3" xfId="15321"/>
    <cellStyle name="Normal 18 2 16 5 3 3 2" xfId="33815"/>
    <cellStyle name="Normal 18 2 16 5 3 3 3" xfId="49146"/>
    <cellStyle name="Normal 18 2 16 5 3 4" xfId="15318"/>
    <cellStyle name="Normal 18 2 16 5 3 4 2" xfId="33812"/>
    <cellStyle name="Normal 18 2 16 5 3 4 3" xfId="49143"/>
    <cellStyle name="Normal 18 2 16 5 3 5" xfId="26800"/>
    <cellStyle name="Normal 18 2 16 5 3 6" xfId="42155"/>
    <cellStyle name="Normal 18 2 16 5 4" xfId="8286"/>
    <cellStyle name="Normal 18 2 16 5 4 2" xfId="15323"/>
    <cellStyle name="Normal 18 2 16 5 4 2 2" xfId="33817"/>
    <cellStyle name="Normal 18 2 16 5 4 2 3" xfId="49148"/>
    <cellStyle name="Normal 18 2 16 5 4 3" xfId="15322"/>
    <cellStyle name="Normal 18 2 16 5 4 3 2" xfId="33816"/>
    <cellStyle name="Normal 18 2 16 5 4 3 3" xfId="49147"/>
    <cellStyle name="Normal 18 2 16 5 4 4" xfId="26802"/>
    <cellStyle name="Normal 18 2 16 5 4 5" xfId="42157"/>
    <cellStyle name="Normal 18 2 16 5 5" xfId="15324"/>
    <cellStyle name="Normal 18 2 16 5 5 2" xfId="33818"/>
    <cellStyle name="Normal 18 2 16 5 5 3" xfId="49149"/>
    <cellStyle name="Normal 18 2 16 5 6" xfId="15313"/>
    <cellStyle name="Normal 18 2 16 5 6 2" xfId="33807"/>
    <cellStyle name="Normal 18 2 16 5 6 3" xfId="49138"/>
    <cellStyle name="Normal 18 2 16 5 7" xfId="23136"/>
    <cellStyle name="Normal 18 2 16 5 8" xfId="39232"/>
    <cellStyle name="Normal 18 2 16 6" xfId="20272"/>
    <cellStyle name="Normal 18 2 16 6 2" xfId="38721"/>
    <cellStyle name="Normal 18 2 16 6 3" xfId="54012"/>
    <cellStyle name="Normal 18 2 16 7" xfId="21735"/>
    <cellStyle name="Normal 18 2 16 8" xfId="21245"/>
    <cellStyle name="Normal 18 2 17" xfId="1698"/>
    <cellStyle name="Normal 18 2 17 2" xfId="1699"/>
    <cellStyle name="Normal 18 2 17 2 2" xfId="20275"/>
    <cellStyle name="Normal 18 2 17 2 2 2" xfId="38724"/>
    <cellStyle name="Normal 18 2 17 2 2 3" xfId="54015"/>
    <cellStyle name="Normal 18 2 17 2 3" xfId="2952"/>
    <cellStyle name="Normal 18 2 17 2 4" xfId="21738"/>
    <cellStyle name="Normal 18 2 17 2 5" xfId="23931"/>
    <cellStyle name="Normal 18 2 17 3" xfId="1700"/>
    <cellStyle name="Normal 18 2 17 4" xfId="3497"/>
    <cellStyle name="Normal 18 2 17 4 2" xfId="5795"/>
    <cellStyle name="Normal 18 2 17 4 2 2" xfId="8287"/>
    <cellStyle name="Normal 18 2 17 4 2 2 2" xfId="15328"/>
    <cellStyle name="Normal 18 2 17 4 2 2 2 2" xfId="33822"/>
    <cellStyle name="Normal 18 2 17 4 2 2 2 3" xfId="49153"/>
    <cellStyle name="Normal 18 2 17 4 2 2 3" xfId="15327"/>
    <cellStyle name="Normal 18 2 17 4 2 2 3 2" xfId="33821"/>
    <cellStyle name="Normal 18 2 17 4 2 2 3 3" xfId="49152"/>
    <cellStyle name="Normal 18 2 17 4 2 2 4" xfId="26803"/>
    <cellStyle name="Normal 18 2 17 4 2 2 5" xfId="42158"/>
    <cellStyle name="Normal 18 2 17 4 2 3" xfId="15329"/>
    <cellStyle name="Normal 18 2 17 4 2 3 2" xfId="33823"/>
    <cellStyle name="Normal 18 2 17 4 2 3 3" xfId="49154"/>
    <cellStyle name="Normal 18 2 17 4 2 4" xfId="15326"/>
    <cellStyle name="Normal 18 2 17 4 2 4 2" xfId="33820"/>
    <cellStyle name="Normal 18 2 17 4 2 4 3" xfId="49151"/>
    <cellStyle name="Normal 18 2 17 4 2 5" xfId="24341"/>
    <cellStyle name="Normal 18 2 17 4 2 6" xfId="39721"/>
    <cellStyle name="Normal 18 2 17 4 3" xfId="8288"/>
    <cellStyle name="Normal 18 2 17 4 3 2" xfId="8289"/>
    <cellStyle name="Normal 18 2 17 4 3 2 2" xfId="15332"/>
    <cellStyle name="Normal 18 2 17 4 3 2 2 2" xfId="33826"/>
    <cellStyle name="Normal 18 2 17 4 3 2 2 3" xfId="49157"/>
    <cellStyle name="Normal 18 2 17 4 3 2 3" xfId="15331"/>
    <cellStyle name="Normal 18 2 17 4 3 2 3 2" xfId="33825"/>
    <cellStyle name="Normal 18 2 17 4 3 2 3 3" xfId="49156"/>
    <cellStyle name="Normal 18 2 17 4 3 2 4" xfId="26805"/>
    <cellStyle name="Normal 18 2 17 4 3 2 5" xfId="42160"/>
    <cellStyle name="Normal 18 2 17 4 3 3" xfId="15333"/>
    <cellStyle name="Normal 18 2 17 4 3 3 2" xfId="33827"/>
    <cellStyle name="Normal 18 2 17 4 3 3 3" xfId="49158"/>
    <cellStyle name="Normal 18 2 17 4 3 4" xfId="15330"/>
    <cellStyle name="Normal 18 2 17 4 3 4 2" xfId="33824"/>
    <cellStyle name="Normal 18 2 17 4 3 4 3" xfId="49155"/>
    <cellStyle name="Normal 18 2 17 4 3 5" xfId="26804"/>
    <cellStyle name="Normal 18 2 17 4 3 6" xfId="42159"/>
    <cellStyle name="Normal 18 2 17 4 4" xfId="8290"/>
    <cellStyle name="Normal 18 2 17 4 4 2" xfId="15335"/>
    <cellStyle name="Normal 18 2 17 4 4 2 2" xfId="33829"/>
    <cellStyle name="Normal 18 2 17 4 4 2 3" xfId="49160"/>
    <cellStyle name="Normal 18 2 17 4 4 3" xfId="15334"/>
    <cellStyle name="Normal 18 2 17 4 4 3 2" xfId="33828"/>
    <cellStyle name="Normal 18 2 17 4 4 3 3" xfId="49159"/>
    <cellStyle name="Normal 18 2 17 4 4 4" xfId="26806"/>
    <cellStyle name="Normal 18 2 17 4 4 5" xfId="42161"/>
    <cellStyle name="Normal 18 2 17 4 5" xfId="15336"/>
    <cellStyle name="Normal 18 2 17 4 5 2" xfId="33830"/>
    <cellStyle name="Normal 18 2 17 4 5 3" xfId="49161"/>
    <cellStyle name="Normal 18 2 17 4 6" xfId="15325"/>
    <cellStyle name="Normal 18 2 17 4 6 2" xfId="33819"/>
    <cellStyle name="Normal 18 2 17 4 6 3" xfId="49150"/>
    <cellStyle name="Normal 18 2 17 4 7" xfId="22705"/>
    <cellStyle name="Normal 18 2 17 4 8" xfId="23484"/>
    <cellStyle name="Normal 18 2 17 5" xfId="3950"/>
    <cellStyle name="Normal 18 2 17 5 2" xfId="6078"/>
    <cellStyle name="Normal 18 2 17 5 2 2" xfId="8291"/>
    <cellStyle name="Normal 18 2 17 5 2 2 2" xfId="15340"/>
    <cellStyle name="Normal 18 2 17 5 2 2 2 2" xfId="33834"/>
    <cellStyle name="Normal 18 2 17 5 2 2 2 3" xfId="49165"/>
    <cellStyle name="Normal 18 2 17 5 2 2 3" xfId="15339"/>
    <cellStyle name="Normal 18 2 17 5 2 2 3 2" xfId="33833"/>
    <cellStyle name="Normal 18 2 17 5 2 2 3 3" xfId="49164"/>
    <cellStyle name="Normal 18 2 17 5 2 2 4" xfId="26807"/>
    <cellStyle name="Normal 18 2 17 5 2 2 5" xfId="42162"/>
    <cellStyle name="Normal 18 2 17 5 2 3" xfId="15341"/>
    <cellStyle name="Normal 18 2 17 5 2 3 2" xfId="33835"/>
    <cellStyle name="Normal 18 2 17 5 2 3 3" xfId="49166"/>
    <cellStyle name="Normal 18 2 17 5 2 4" xfId="15338"/>
    <cellStyle name="Normal 18 2 17 5 2 4 2" xfId="33832"/>
    <cellStyle name="Normal 18 2 17 5 2 4 3" xfId="49163"/>
    <cellStyle name="Normal 18 2 17 5 2 5" xfId="24624"/>
    <cellStyle name="Normal 18 2 17 5 2 6" xfId="40004"/>
    <cellStyle name="Normal 18 2 17 5 3" xfId="8292"/>
    <cellStyle name="Normal 18 2 17 5 3 2" xfId="8293"/>
    <cellStyle name="Normal 18 2 17 5 3 2 2" xfId="15344"/>
    <cellStyle name="Normal 18 2 17 5 3 2 2 2" xfId="33838"/>
    <cellStyle name="Normal 18 2 17 5 3 2 2 3" xfId="49169"/>
    <cellStyle name="Normal 18 2 17 5 3 2 3" xfId="15343"/>
    <cellStyle name="Normal 18 2 17 5 3 2 3 2" xfId="33837"/>
    <cellStyle name="Normal 18 2 17 5 3 2 3 3" xfId="49168"/>
    <cellStyle name="Normal 18 2 17 5 3 2 4" xfId="26809"/>
    <cellStyle name="Normal 18 2 17 5 3 2 5" xfId="42164"/>
    <cellStyle name="Normal 18 2 17 5 3 3" xfId="15345"/>
    <cellStyle name="Normal 18 2 17 5 3 3 2" xfId="33839"/>
    <cellStyle name="Normal 18 2 17 5 3 3 3" xfId="49170"/>
    <cellStyle name="Normal 18 2 17 5 3 4" xfId="15342"/>
    <cellStyle name="Normal 18 2 17 5 3 4 2" xfId="33836"/>
    <cellStyle name="Normal 18 2 17 5 3 4 3" xfId="49167"/>
    <cellStyle name="Normal 18 2 17 5 3 5" xfId="26808"/>
    <cellStyle name="Normal 18 2 17 5 3 6" xfId="42163"/>
    <cellStyle name="Normal 18 2 17 5 4" xfId="8294"/>
    <cellStyle name="Normal 18 2 17 5 4 2" xfId="15347"/>
    <cellStyle name="Normal 18 2 17 5 4 2 2" xfId="33841"/>
    <cellStyle name="Normal 18 2 17 5 4 2 3" xfId="49172"/>
    <cellStyle name="Normal 18 2 17 5 4 3" xfId="15346"/>
    <cellStyle name="Normal 18 2 17 5 4 3 2" xfId="33840"/>
    <cellStyle name="Normal 18 2 17 5 4 3 3" xfId="49171"/>
    <cellStyle name="Normal 18 2 17 5 4 4" xfId="26810"/>
    <cellStyle name="Normal 18 2 17 5 4 5" xfId="42165"/>
    <cellStyle name="Normal 18 2 17 5 5" xfId="15348"/>
    <cellStyle name="Normal 18 2 17 5 5 2" xfId="33842"/>
    <cellStyle name="Normal 18 2 17 5 5 3" xfId="49173"/>
    <cellStyle name="Normal 18 2 17 5 6" xfId="15337"/>
    <cellStyle name="Normal 18 2 17 5 6 2" xfId="33831"/>
    <cellStyle name="Normal 18 2 17 5 6 3" xfId="49162"/>
    <cellStyle name="Normal 18 2 17 5 7" xfId="23137"/>
    <cellStyle name="Normal 18 2 17 5 8" xfId="39233"/>
    <cellStyle name="Normal 18 2 17 6" xfId="20274"/>
    <cellStyle name="Normal 18 2 17 6 2" xfId="38723"/>
    <cellStyle name="Normal 18 2 17 6 3" xfId="54014"/>
    <cellStyle name="Normal 18 2 17 7" xfId="21737"/>
    <cellStyle name="Normal 18 2 17 8" xfId="23932"/>
    <cellStyle name="Normal 18 2 2" xfId="1701"/>
    <cellStyle name="Normal 18 2 2 2" xfId="1702"/>
    <cellStyle name="Normal 18 2 2 2 2" xfId="20277"/>
    <cellStyle name="Normal 18 2 2 2 2 2" xfId="38726"/>
    <cellStyle name="Normal 18 2 2 2 2 3" xfId="54017"/>
    <cellStyle name="Normal 18 2 2 2 3" xfId="2953"/>
    <cellStyle name="Normal 18 2 2 2 4" xfId="21740"/>
    <cellStyle name="Normal 18 2 2 2 5" xfId="23929"/>
    <cellStyle name="Normal 18 2 2 3" xfId="1703"/>
    <cellStyle name="Normal 18 2 2 4" xfId="3496"/>
    <cellStyle name="Normal 18 2 2 4 2" xfId="5794"/>
    <cellStyle name="Normal 18 2 2 4 2 2" xfId="8295"/>
    <cellStyle name="Normal 18 2 2 4 2 2 2" xfId="15352"/>
    <cellStyle name="Normal 18 2 2 4 2 2 2 2" xfId="33846"/>
    <cellStyle name="Normal 18 2 2 4 2 2 2 3" xfId="49177"/>
    <cellStyle name="Normal 18 2 2 4 2 2 3" xfId="15351"/>
    <cellStyle name="Normal 18 2 2 4 2 2 3 2" xfId="33845"/>
    <cellStyle name="Normal 18 2 2 4 2 2 3 3" xfId="49176"/>
    <cellStyle name="Normal 18 2 2 4 2 2 4" xfId="26811"/>
    <cellStyle name="Normal 18 2 2 4 2 2 5" xfId="42166"/>
    <cellStyle name="Normal 18 2 2 4 2 3" xfId="15353"/>
    <cellStyle name="Normal 18 2 2 4 2 3 2" xfId="33847"/>
    <cellStyle name="Normal 18 2 2 4 2 3 3" xfId="49178"/>
    <cellStyle name="Normal 18 2 2 4 2 4" xfId="15350"/>
    <cellStyle name="Normal 18 2 2 4 2 4 2" xfId="33844"/>
    <cellStyle name="Normal 18 2 2 4 2 4 3" xfId="49175"/>
    <cellStyle name="Normal 18 2 2 4 2 5" xfId="24340"/>
    <cellStyle name="Normal 18 2 2 4 2 6" xfId="39720"/>
    <cellStyle name="Normal 18 2 2 4 3" xfId="8296"/>
    <cellStyle name="Normal 18 2 2 4 3 2" xfId="8297"/>
    <cellStyle name="Normal 18 2 2 4 3 2 2" xfId="15356"/>
    <cellStyle name="Normal 18 2 2 4 3 2 2 2" xfId="33850"/>
    <cellStyle name="Normal 18 2 2 4 3 2 2 3" xfId="49181"/>
    <cellStyle name="Normal 18 2 2 4 3 2 3" xfId="15355"/>
    <cellStyle name="Normal 18 2 2 4 3 2 3 2" xfId="33849"/>
    <cellStyle name="Normal 18 2 2 4 3 2 3 3" xfId="49180"/>
    <cellStyle name="Normal 18 2 2 4 3 2 4" xfId="26813"/>
    <cellStyle name="Normal 18 2 2 4 3 2 5" xfId="42168"/>
    <cellStyle name="Normal 18 2 2 4 3 3" xfId="15357"/>
    <cellStyle name="Normal 18 2 2 4 3 3 2" xfId="33851"/>
    <cellStyle name="Normal 18 2 2 4 3 3 3" xfId="49182"/>
    <cellStyle name="Normal 18 2 2 4 3 4" xfId="15354"/>
    <cellStyle name="Normal 18 2 2 4 3 4 2" xfId="33848"/>
    <cellStyle name="Normal 18 2 2 4 3 4 3" xfId="49179"/>
    <cellStyle name="Normal 18 2 2 4 3 5" xfId="26812"/>
    <cellStyle name="Normal 18 2 2 4 3 6" xfId="42167"/>
    <cellStyle name="Normal 18 2 2 4 4" xfId="8298"/>
    <cellStyle name="Normal 18 2 2 4 4 2" xfId="15359"/>
    <cellStyle name="Normal 18 2 2 4 4 2 2" xfId="33853"/>
    <cellStyle name="Normal 18 2 2 4 4 2 3" xfId="49184"/>
    <cellStyle name="Normal 18 2 2 4 4 3" xfId="15358"/>
    <cellStyle name="Normal 18 2 2 4 4 3 2" xfId="33852"/>
    <cellStyle name="Normal 18 2 2 4 4 3 3" xfId="49183"/>
    <cellStyle name="Normal 18 2 2 4 4 4" xfId="26814"/>
    <cellStyle name="Normal 18 2 2 4 4 5" xfId="42169"/>
    <cellStyle name="Normal 18 2 2 4 5" xfId="15360"/>
    <cellStyle name="Normal 18 2 2 4 5 2" xfId="33854"/>
    <cellStyle name="Normal 18 2 2 4 5 3" xfId="49185"/>
    <cellStyle name="Normal 18 2 2 4 6" xfId="15349"/>
    <cellStyle name="Normal 18 2 2 4 6 2" xfId="33843"/>
    <cellStyle name="Normal 18 2 2 4 6 3" xfId="49174"/>
    <cellStyle name="Normal 18 2 2 4 7" xfId="22704"/>
    <cellStyle name="Normal 18 2 2 4 8" xfId="23485"/>
    <cellStyle name="Normal 18 2 2 5" xfId="3951"/>
    <cellStyle name="Normal 18 2 2 5 2" xfId="6079"/>
    <cellStyle name="Normal 18 2 2 5 2 2" xfId="8299"/>
    <cellStyle name="Normal 18 2 2 5 2 2 2" xfId="15364"/>
    <cellStyle name="Normal 18 2 2 5 2 2 2 2" xfId="33858"/>
    <cellStyle name="Normal 18 2 2 5 2 2 2 3" xfId="49189"/>
    <cellStyle name="Normal 18 2 2 5 2 2 3" xfId="15363"/>
    <cellStyle name="Normal 18 2 2 5 2 2 3 2" xfId="33857"/>
    <cellStyle name="Normal 18 2 2 5 2 2 3 3" xfId="49188"/>
    <cellStyle name="Normal 18 2 2 5 2 2 4" xfId="26815"/>
    <cellStyle name="Normal 18 2 2 5 2 2 5" xfId="42170"/>
    <cellStyle name="Normal 18 2 2 5 2 3" xfId="15365"/>
    <cellStyle name="Normal 18 2 2 5 2 3 2" xfId="33859"/>
    <cellStyle name="Normal 18 2 2 5 2 3 3" xfId="49190"/>
    <cellStyle name="Normal 18 2 2 5 2 4" xfId="15362"/>
    <cellStyle name="Normal 18 2 2 5 2 4 2" xfId="33856"/>
    <cellStyle name="Normal 18 2 2 5 2 4 3" xfId="49187"/>
    <cellStyle name="Normal 18 2 2 5 2 5" xfId="24625"/>
    <cellStyle name="Normal 18 2 2 5 2 6" xfId="40005"/>
    <cellStyle name="Normal 18 2 2 5 3" xfId="8300"/>
    <cellStyle name="Normal 18 2 2 5 3 2" xfId="8301"/>
    <cellStyle name="Normal 18 2 2 5 3 2 2" xfId="15368"/>
    <cellStyle name="Normal 18 2 2 5 3 2 2 2" xfId="33862"/>
    <cellStyle name="Normal 18 2 2 5 3 2 2 3" xfId="49193"/>
    <cellStyle name="Normal 18 2 2 5 3 2 3" xfId="15367"/>
    <cellStyle name="Normal 18 2 2 5 3 2 3 2" xfId="33861"/>
    <cellStyle name="Normal 18 2 2 5 3 2 3 3" xfId="49192"/>
    <cellStyle name="Normal 18 2 2 5 3 2 4" xfId="26817"/>
    <cellStyle name="Normal 18 2 2 5 3 2 5" xfId="42172"/>
    <cellStyle name="Normal 18 2 2 5 3 3" xfId="15369"/>
    <cellStyle name="Normal 18 2 2 5 3 3 2" xfId="33863"/>
    <cellStyle name="Normal 18 2 2 5 3 3 3" xfId="49194"/>
    <cellStyle name="Normal 18 2 2 5 3 4" xfId="15366"/>
    <cellStyle name="Normal 18 2 2 5 3 4 2" xfId="33860"/>
    <cellStyle name="Normal 18 2 2 5 3 4 3" xfId="49191"/>
    <cellStyle name="Normal 18 2 2 5 3 5" xfId="26816"/>
    <cellStyle name="Normal 18 2 2 5 3 6" xfId="42171"/>
    <cellStyle name="Normal 18 2 2 5 4" xfId="8302"/>
    <cellStyle name="Normal 18 2 2 5 4 2" xfId="15371"/>
    <cellStyle name="Normal 18 2 2 5 4 2 2" xfId="33865"/>
    <cellStyle name="Normal 18 2 2 5 4 2 3" xfId="49196"/>
    <cellStyle name="Normal 18 2 2 5 4 3" xfId="15370"/>
    <cellStyle name="Normal 18 2 2 5 4 3 2" xfId="33864"/>
    <cellStyle name="Normal 18 2 2 5 4 3 3" xfId="49195"/>
    <cellStyle name="Normal 18 2 2 5 4 4" xfId="26818"/>
    <cellStyle name="Normal 18 2 2 5 4 5" xfId="42173"/>
    <cellStyle name="Normal 18 2 2 5 5" xfId="15372"/>
    <cellStyle name="Normal 18 2 2 5 5 2" xfId="33866"/>
    <cellStyle name="Normal 18 2 2 5 5 3" xfId="49197"/>
    <cellStyle name="Normal 18 2 2 5 6" xfId="15361"/>
    <cellStyle name="Normal 18 2 2 5 6 2" xfId="33855"/>
    <cellStyle name="Normal 18 2 2 5 6 3" xfId="49186"/>
    <cellStyle name="Normal 18 2 2 5 7" xfId="23138"/>
    <cellStyle name="Normal 18 2 2 5 8" xfId="39234"/>
    <cellStyle name="Normal 18 2 2 6" xfId="20276"/>
    <cellStyle name="Normal 18 2 2 6 2" xfId="38725"/>
    <cellStyle name="Normal 18 2 2 6 3" xfId="54016"/>
    <cellStyle name="Normal 18 2 2 7" xfId="21739"/>
    <cellStyle name="Normal 18 2 2 8" xfId="23930"/>
    <cellStyle name="Normal 18 2 3" xfId="1704"/>
    <cellStyle name="Normal 18 2 3 2" xfId="1705"/>
    <cellStyle name="Normal 18 2 3 2 2" xfId="20279"/>
    <cellStyle name="Normal 18 2 3 2 2 2" xfId="38728"/>
    <cellStyle name="Normal 18 2 3 2 2 3" xfId="54019"/>
    <cellStyle name="Normal 18 2 3 2 3" xfId="2954"/>
    <cellStyle name="Normal 18 2 3 2 4" xfId="21742"/>
    <cellStyle name="Normal 18 2 3 2 5" xfId="23928"/>
    <cellStyle name="Normal 18 2 3 3" xfId="1706"/>
    <cellStyle name="Normal 18 2 3 4" xfId="3495"/>
    <cellStyle name="Normal 18 2 3 4 2" xfId="5793"/>
    <cellStyle name="Normal 18 2 3 4 2 2" xfId="8303"/>
    <cellStyle name="Normal 18 2 3 4 2 2 2" xfId="15376"/>
    <cellStyle name="Normal 18 2 3 4 2 2 2 2" xfId="33870"/>
    <cellStyle name="Normal 18 2 3 4 2 2 2 3" xfId="49201"/>
    <cellStyle name="Normal 18 2 3 4 2 2 3" xfId="15375"/>
    <cellStyle name="Normal 18 2 3 4 2 2 3 2" xfId="33869"/>
    <cellStyle name="Normal 18 2 3 4 2 2 3 3" xfId="49200"/>
    <cellStyle name="Normal 18 2 3 4 2 2 4" xfId="26819"/>
    <cellStyle name="Normal 18 2 3 4 2 2 5" xfId="42174"/>
    <cellStyle name="Normal 18 2 3 4 2 3" xfId="15377"/>
    <cellStyle name="Normal 18 2 3 4 2 3 2" xfId="33871"/>
    <cellStyle name="Normal 18 2 3 4 2 3 3" xfId="49202"/>
    <cellStyle name="Normal 18 2 3 4 2 4" xfId="15374"/>
    <cellStyle name="Normal 18 2 3 4 2 4 2" xfId="33868"/>
    <cellStyle name="Normal 18 2 3 4 2 4 3" xfId="49199"/>
    <cellStyle name="Normal 18 2 3 4 2 5" xfId="24339"/>
    <cellStyle name="Normal 18 2 3 4 2 6" xfId="39719"/>
    <cellStyle name="Normal 18 2 3 4 3" xfId="8304"/>
    <cellStyle name="Normal 18 2 3 4 3 2" xfId="8305"/>
    <cellStyle name="Normal 18 2 3 4 3 2 2" xfId="15380"/>
    <cellStyle name="Normal 18 2 3 4 3 2 2 2" xfId="33874"/>
    <cellStyle name="Normal 18 2 3 4 3 2 2 3" xfId="49205"/>
    <cellStyle name="Normal 18 2 3 4 3 2 3" xfId="15379"/>
    <cellStyle name="Normal 18 2 3 4 3 2 3 2" xfId="33873"/>
    <cellStyle name="Normal 18 2 3 4 3 2 3 3" xfId="49204"/>
    <cellStyle name="Normal 18 2 3 4 3 2 4" xfId="26821"/>
    <cellStyle name="Normal 18 2 3 4 3 2 5" xfId="42176"/>
    <cellStyle name="Normal 18 2 3 4 3 3" xfId="15381"/>
    <cellStyle name="Normal 18 2 3 4 3 3 2" xfId="33875"/>
    <cellStyle name="Normal 18 2 3 4 3 3 3" xfId="49206"/>
    <cellStyle name="Normal 18 2 3 4 3 4" xfId="15378"/>
    <cellStyle name="Normal 18 2 3 4 3 4 2" xfId="33872"/>
    <cellStyle name="Normal 18 2 3 4 3 4 3" xfId="49203"/>
    <cellStyle name="Normal 18 2 3 4 3 5" xfId="26820"/>
    <cellStyle name="Normal 18 2 3 4 3 6" xfId="42175"/>
    <cellStyle name="Normal 18 2 3 4 4" xfId="8306"/>
    <cellStyle name="Normal 18 2 3 4 4 2" xfId="15383"/>
    <cellStyle name="Normal 18 2 3 4 4 2 2" xfId="33877"/>
    <cellStyle name="Normal 18 2 3 4 4 2 3" xfId="49208"/>
    <cellStyle name="Normal 18 2 3 4 4 3" xfId="15382"/>
    <cellStyle name="Normal 18 2 3 4 4 3 2" xfId="33876"/>
    <cellStyle name="Normal 18 2 3 4 4 3 3" xfId="49207"/>
    <cellStyle name="Normal 18 2 3 4 4 4" xfId="26822"/>
    <cellStyle name="Normal 18 2 3 4 4 5" xfId="42177"/>
    <cellStyle name="Normal 18 2 3 4 5" xfId="15384"/>
    <cellStyle name="Normal 18 2 3 4 5 2" xfId="33878"/>
    <cellStyle name="Normal 18 2 3 4 5 3" xfId="49209"/>
    <cellStyle name="Normal 18 2 3 4 6" xfId="15373"/>
    <cellStyle name="Normal 18 2 3 4 6 2" xfId="33867"/>
    <cellStyle name="Normal 18 2 3 4 6 3" xfId="49198"/>
    <cellStyle name="Normal 18 2 3 4 7" xfId="22703"/>
    <cellStyle name="Normal 18 2 3 4 8" xfId="23486"/>
    <cellStyle name="Normal 18 2 3 5" xfId="3952"/>
    <cellStyle name="Normal 18 2 3 5 2" xfId="6080"/>
    <cellStyle name="Normal 18 2 3 5 2 2" xfId="8307"/>
    <cellStyle name="Normal 18 2 3 5 2 2 2" xfId="15388"/>
    <cellStyle name="Normal 18 2 3 5 2 2 2 2" xfId="33882"/>
    <cellStyle name="Normal 18 2 3 5 2 2 2 3" xfId="49213"/>
    <cellStyle name="Normal 18 2 3 5 2 2 3" xfId="15387"/>
    <cellStyle name="Normal 18 2 3 5 2 2 3 2" xfId="33881"/>
    <cellStyle name="Normal 18 2 3 5 2 2 3 3" xfId="49212"/>
    <cellStyle name="Normal 18 2 3 5 2 2 4" xfId="26823"/>
    <cellStyle name="Normal 18 2 3 5 2 2 5" xfId="42178"/>
    <cellStyle name="Normal 18 2 3 5 2 3" xfId="15389"/>
    <cellStyle name="Normal 18 2 3 5 2 3 2" xfId="33883"/>
    <cellStyle name="Normal 18 2 3 5 2 3 3" xfId="49214"/>
    <cellStyle name="Normal 18 2 3 5 2 4" xfId="15386"/>
    <cellStyle name="Normal 18 2 3 5 2 4 2" xfId="33880"/>
    <cellStyle name="Normal 18 2 3 5 2 4 3" xfId="49211"/>
    <cellStyle name="Normal 18 2 3 5 2 5" xfId="24626"/>
    <cellStyle name="Normal 18 2 3 5 2 6" xfId="40006"/>
    <cellStyle name="Normal 18 2 3 5 3" xfId="8308"/>
    <cellStyle name="Normal 18 2 3 5 3 2" xfId="8309"/>
    <cellStyle name="Normal 18 2 3 5 3 2 2" xfId="15392"/>
    <cellStyle name="Normal 18 2 3 5 3 2 2 2" xfId="33886"/>
    <cellStyle name="Normal 18 2 3 5 3 2 2 3" xfId="49217"/>
    <cellStyle name="Normal 18 2 3 5 3 2 3" xfId="15391"/>
    <cellStyle name="Normal 18 2 3 5 3 2 3 2" xfId="33885"/>
    <cellStyle name="Normal 18 2 3 5 3 2 3 3" xfId="49216"/>
    <cellStyle name="Normal 18 2 3 5 3 2 4" xfId="26825"/>
    <cellStyle name="Normal 18 2 3 5 3 2 5" xfId="42180"/>
    <cellStyle name="Normal 18 2 3 5 3 3" xfId="15393"/>
    <cellStyle name="Normal 18 2 3 5 3 3 2" xfId="33887"/>
    <cellStyle name="Normal 18 2 3 5 3 3 3" xfId="49218"/>
    <cellStyle name="Normal 18 2 3 5 3 4" xfId="15390"/>
    <cellStyle name="Normal 18 2 3 5 3 4 2" xfId="33884"/>
    <cellStyle name="Normal 18 2 3 5 3 4 3" xfId="49215"/>
    <cellStyle name="Normal 18 2 3 5 3 5" xfId="26824"/>
    <cellStyle name="Normal 18 2 3 5 3 6" xfId="42179"/>
    <cellStyle name="Normal 18 2 3 5 4" xfId="8310"/>
    <cellStyle name="Normal 18 2 3 5 4 2" xfId="15395"/>
    <cellStyle name="Normal 18 2 3 5 4 2 2" xfId="33889"/>
    <cellStyle name="Normal 18 2 3 5 4 2 3" xfId="49220"/>
    <cellStyle name="Normal 18 2 3 5 4 3" xfId="15394"/>
    <cellStyle name="Normal 18 2 3 5 4 3 2" xfId="33888"/>
    <cellStyle name="Normal 18 2 3 5 4 3 3" xfId="49219"/>
    <cellStyle name="Normal 18 2 3 5 4 4" xfId="26826"/>
    <cellStyle name="Normal 18 2 3 5 4 5" xfId="42181"/>
    <cellStyle name="Normal 18 2 3 5 5" xfId="15396"/>
    <cellStyle name="Normal 18 2 3 5 5 2" xfId="33890"/>
    <cellStyle name="Normal 18 2 3 5 5 3" xfId="49221"/>
    <cellStyle name="Normal 18 2 3 5 6" xfId="15385"/>
    <cellStyle name="Normal 18 2 3 5 6 2" xfId="33879"/>
    <cellStyle name="Normal 18 2 3 5 6 3" xfId="49210"/>
    <cellStyle name="Normal 18 2 3 5 7" xfId="23139"/>
    <cellStyle name="Normal 18 2 3 5 8" xfId="39235"/>
    <cellStyle name="Normal 18 2 3 6" xfId="20278"/>
    <cellStyle name="Normal 18 2 3 6 2" xfId="38727"/>
    <cellStyle name="Normal 18 2 3 6 3" xfId="54018"/>
    <cellStyle name="Normal 18 2 3 7" xfId="21741"/>
    <cellStyle name="Normal 18 2 3 8" xfId="38417"/>
    <cellStyle name="Normal 18 2 4" xfId="1707"/>
    <cellStyle name="Normal 18 2 4 2" xfId="1708"/>
    <cellStyle name="Normal 18 2 4 2 2" xfId="20281"/>
    <cellStyle name="Normal 18 2 4 2 2 2" xfId="38730"/>
    <cellStyle name="Normal 18 2 4 2 2 3" xfId="54021"/>
    <cellStyle name="Normal 18 2 4 2 3" xfId="2955"/>
    <cellStyle name="Normal 18 2 4 2 4" xfId="21744"/>
    <cellStyle name="Normal 18 2 4 2 5" xfId="23927"/>
    <cellStyle name="Normal 18 2 4 3" xfId="1709"/>
    <cellStyle name="Normal 18 2 4 4" xfId="3494"/>
    <cellStyle name="Normal 18 2 4 4 2" xfId="5792"/>
    <cellStyle name="Normal 18 2 4 4 2 2" xfId="8311"/>
    <cellStyle name="Normal 18 2 4 4 2 2 2" xfId="15400"/>
    <cellStyle name="Normal 18 2 4 4 2 2 2 2" xfId="33894"/>
    <cellStyle name="Normal 18 2 4 4 2 2 2 3" xfId="49225"/>
    <cellStyle name="Normal 18 2 4 4 2 2 3" xfId="15399"/>
    <cellStyle name="Normal 18 2 4 4 2 2 3 2" xfId="33893"/>
    <cellStyle name="Normal 18 2 4 4 2 2 3 3" xfId="49224"/>
    <cellStyle name="Normal 18 2 4 4 2 2 4" xfId="26827"/>
    <cellStyle name="Normal 18 2 4 4 2 2 5" xfId="42182"/>
    <cellStyle name="Normal 18 2 4 4 2 3" xfId="15401"/>
    <cellStyle name="Normal 18 2 4 4 2 3 2" xfId="33895"/>
    <cellStyle name="Normal 18 2 4 4 2 3 3" xfId="49226"/>
    <cellStyle name="Normal 18 2 4 4 2 4" xfId="15398"/>
    <cellStyle name="Normal 18 2 4 4 2 4 2" xfId="33892"/>
    <cellStyle name="Normal 18 2 4 4 2 4 3" xfId="49223"/>
    <cellStyle name="Normal 18 2 4 4 2 5" xfId="24338"/>
    <cellStyle name="Normal 18 2 4 4 2 6" xfId="39718"/>
    <cellStyle name="Normal 18 2 4 4 3" xfId="8312"/>
    <cellStyle name="Normal 18 2 4 4 3 2" xfId="8313"/>
    <cellStyle name="Normal 18 2 4 4 3 2 2" xfId="15404"/>
    <cellStyle name="Normal 18 2 4 4 3 2 2 2" xfId="33898"/>
    <cellStyle name="Normal 18 2 4 4 3 2 2 3" xfId="49229"/>
    <cellStyle name="Normal 18 2 4 4 3 2 3" xfId="15403"/>
    <cellStyle name="Normal 18 2 4 4 3 2 3 2" xfId="33897"/>
    <cellStyle name="Normal 18 2 4 4 3 2 3 3" xfId="49228"/>
    <cellStyle name="Normal 18 2 4 4 3 2 4" xfId="26829"/>
    <cellStyle name="Normal 18 2 4 4 3 2 5" xfId="42184"/>
    <cellStyle name="Normal 18 2 4 4 3 3" xfId="15405"/>
    <cellStyle name="Normal 18 2 4 4 3 3 2" xfId="33899"/>
    <cellStyle name="Normal 18 2 4 4 3 3 3" xfId="49230"/>
    <cellStyle name="Normal 18 2 4 4 3 4" xfId="15402"/>
    <cellStyle name="Normal 18 2 4 4 3 4 2" xfId="33896"/>
    <cellStyle name="Normal 18 2 4 4 3 4 3" xfId="49227"/>
    <cellStyle name="Normal 18 2 4 4 3 5" xfId="26828"/>
    <cellStyle name="Normal 18 2 4 4 3 6" xfId="42183"/>
    <cellStyle name="Normal 18 2 4 4 4" xfId="8314"/>
    <cellStyle name="Normal 18 2 4 4 4 2" xfId="15407"/>
    <cellStyle name="Normal 18 2 4 4 4 2 2" xfId="33901"/>
    <cellStyle name="Normal 18 2 4 4 4 2 3" xfId="49232"/>
    <cellStyle name="Normal 18 2 4 4 4 3" xfId="15406"/>
    <cellStyle name="Normal 18 2 4 4 4 3 2" xfId="33900"/>
    <cellStyle name="Normal 18 2 4 4 4 3 3" xfId="49231"/>
    <cellStyle name="Normal 18 2 4 4 4 4" xfId="26830"/>
    <cellStyle name="Normal 18 2 4 4 4 5" xfId="42185"/>
    <cellStyle name="Normal 18 2 4 4 5" xfId="15408"/>
    <cellStyle name="Normal 18 2 4 4 5 2" xfId="33902"/>
    <cellStyle name="Normal 18 2 4 4 5 3" xfId="49233"/>
    <cellStyle name="Normal 18 2 4 4 6" xfId="15397"/>
    <cellStyle name="Normal 18 2 4 4 6 2" xfId="33891"/>
    <cellStyle name="Normal 18 2 4 4 6 3" xfId="49222"/>
    <cellStyle name="Normal 18 2 4 4 7" xfId="22702"/>
    <cellStyle name="Normal 18 2 4 4 8" xfId="23482"/>
    <cellStyle name="Normal 18 2 4 5" xfId="3953"/>
    <cellStyle name="Normal 18 2 4 5 2" xfId="6081"/>
    <cellStyle name="Normal 18 2 4 5 2 2" xfId="8315"/>
    <cellStyle name="Normal 18 2 4 5 2 2 2" xfId="15412"/>
    <cellStyle name="Normal 18 2 4 5 2 2 2 2" xfId="33906"/>
    <cellStyle name="Normal 18 2 4 5 2 2 2 3" xfId="49237"/>
    <cellStyle name="Normal 18 2 4 5 2 2 3" xfId="15411"/>
    <cellStyle name="Normal 18 2 4 5 2 2 3 2" xfId="33905"/>
    <cellStyle name="Normal 18 2 4 5 2 2 3 3" xfId="49236"/>
    <cellStyle name="Normal 18 2 4 5 2 2 4" xfId="26831"/>
    <cellStyle name="Normal 18 2 4 5 2 2 5" xfId="42186"/>
    <cellStyle name="Normal 18 2 4 5 2 3" xfId="15413"/>
    <cellStyle name="Normal 18 2 4 5 2 3 2" xfId="33907"/>
    <cellStyle name="Normal 18 2 4 5 2 3 3" xfId="49238"/>
    <cellStyle name="Normal 18 2 4 5 2 4" xfId="15410"/>
    <cellStyle name="Normal 18 2 4 5 2 4 2" xfId="33904"/>
    <cellStyle name="Normal 18 2 4 5 2 4 3" xfId="49235"/>
    <cellStyle name="Normal 18 2 4 5 2 5" xfId="24627"/>
    <cellStyle name="Normal 18 2 4 5 2 6" xfId="40007"/>
    <cellStyle name="Normal 18 2 4 5 3" xfId="8316"/>
    <cellStyle name="Normal 18 2 4 5 3 2" xfId="8317"/>
    <cellStyle name="Normal 18 2 4 5 3 2 2" xfId="15416"/>
    <cellStyle name="Normal 18 2 4 5 3 2 2 2" xfId="33910"/>
    <cellStyle name="Normal 18 2 4 5 3 2 2 3" xfId="49241"/>
    <cellStyle name="Normal 18 2 4 5 3 2 3" xfId="15415"/>
    <cellStyle name="Normal 18 2 4 5 3 2 3 2" xfId="33909"/>
    <cellStyle name="Normal 18 2 4 5 3 2 3 3" xfId="49240"/>
    <cellStyle name="Normal 18 2 4 5 3 2 4" xfId="26833"/>
    <cellStyle name="Normal 18 2 4 5 3 2 5" xfId="42188"/>
    <cellStyle name="Normal 18 2 4 5 3 3" xfId="15417"/>
    <cellStyle name="Normal 18 2 4 5 3 3 2" xfId="33911"/>
    <cellStyle name="Normal 18 2 4 5 3 3 3" xfId="49242"/>
    <cellStyle name="Normal 18 2 4 5 3 4" xfId="15414"/>
    <cellStyle name="Normal 18 2 4 5 3 4 2" xfId="33908"/>
    <cellStyle name="Normal 18 2 4 5 3 4 3" xfId="49239"/>
    <cellStyle name="Normal 18 2 4 5 3 5" xfId="26832"/>
    <cellStyle name="Normal 18 2 4 5 3 6" xfId="42187"/>
    <cellStyle name="Normal 18 2 4 5 4" xfId="8318"/>
    <cellStyle name="Normal 18 2 4 5 4 2" xfId="15419"/>
    <cellStyle name="Normal 18 2 4 5 4 2 2" xfId="33913"/>
    <cellStyle name="Normal 18 2 4 5 4 2 3" xfId="49244"/>
    <cellStyle name="Normal 18 2 4 5 4 3" xfId="15418"/>
    <cellStyle name="Normal 18 2 4 5 4 3 2" xfId="33912"/>
    <cellStyle name="Normal 18 2 4 5 4 3 3" xfId="49243"/>
    <cellStyle name="Normal 18 2 4 5 4 4" xfId="26834"/>
    <cellStyle name="Normal 18 2 4 5 4 5" xfId="42189"/>
    <cellStyle name="Normal 18 2 4 5 5" xfId="15420"/>
    <cellStyle name="Normal 18 2 4 5 5 2" xfId="33914"/>
    <cellStyle name="Normal 18 2 4 5 5 3" xfId="49245"/>
    <cellStyle name="Normal 18 2 4 5 6" xfId="15409"/>
    <cellStyle name="Normal 18 2 4 5 6 2" xfId="33903"/>
    <cellStyle name="Normal 18 2 4 5 6 3" xfId="49234"/>
    <cellStyle name="Normal 18 2 4 5 7" xfId="23140"/>
    <cellStyle name="Normal 18 2 4 5 8" xfId="39236"/>
    <cellStyle name="Normal 18 2 4 6" xfId="20280"/>
    <cellStyle name="Normal 18 2 4 6 2" xfId="38729"/>
    <cellStyle name="Normal 18 2 4 6 3" xfId="54020"/>
    <cellStyle name="Normal 18 2 4 7" xfId="21743"/>
    <cellStyle name="Normal 18 2 4 8" xfId="23924"/>
    <cellStyle name="Normal 18 2 5" xfId="1710"/>
    <cellStyle name="Normal 18 2 5 2" xfId="1711"/>
    <cellStyle name="Normal 18 2 5 2 2" xfId="20283"/>
    <cellStyle name="Normal 18 2 5 2 2 2" xfId="38732"/>
    <cellStyle name="Normal 18 2 5 2 2 3" xfId="54023"/>
    <cellStyle name="Normal 18 2 5 2 3" xfId="2956"/>
    <cellStyle name="Normal 18 2 5 2 4" xfId="21746"/>
    <cellStyle name="Normal 18 2 5 2 5" xfId="23925"/>
    <cellStyle name="Normal 18 2 5 3" xfId="1712"/>
    <cellStyle name="Normal 18 2 5 4" xfId="3493"/>
    <cellStyle name="Normal 18 2 5 4 2" xfId="5791"/>
    <cellStyle name="Normal 18 2 5 4 2 2" xfId="8319"/>
    <cellStyle name="Normal 18 2 5 4 2 2 2" xfId="15424"/>
    <cellStyle name="Normal 18 2 5 4 2 2 2 2" xfId="33918"/>
    <cellStyle name="Normal 18 2 5 4 2 2 2 3" xfId="49249"/>
    <cellStyle name="Normal 18 2 5 4 2 2 3" xfId="15423"/>
    <cellStyle name="Normal 18 2 5 4 2 2 3 2" xfId="33917"/>
    <cellStyle name="Normal 18 2 5 4 2 2 3 3" xfId="49248"/>
    <cellStyle name="Normal 18 2 5 4 2 2 4" xfId="26835"/>
    <cellStyle name="Normal 18 2 5 4 2 2 5" xfId="42190"/>
    <cellStyle name="Normal 18 2 5 4 2 3" xfId="15425"/>
    <cellStyle name="Normal 18 2 5 4 2 3 2" xfId="33919"/>
    <cellStyle name="Normal 18 2 5 4 2 3 3" xfId="49250"/>
    <cellStyle name="Normal 18 2 5 4 2 4" xfId="15422"/>
    <cellStyle name="Normal 18 2 5 4 2 4 2" xfId="33916"/>
    <cellStyle name="Normal 18 2 5 4 2 4 3" xfId="49247"/>
    <cellStyle name="Normal 18 2 5 4 2 5" xfId="24337"/>
    <cellStyle name="Normal 18 2 5 4 2 6" xfId="39717"/>
    <cellStyle name="Normal 18 2 5 4 3" xfId="8320"/>
    <cellStyle name="Normal 18 2 5 4 3 2" xfId="8321"/>
    <cellStyle name="Normal 18 2 5 4 3 2 2" xfId="15428"/>
    <cellStyle name="Normal 18 2 5 4 3 2 2 2" xfId="33922"/>
    <cellStyle name="Normal 18 2 5 4 3 2 2 3" xfId="49253"/>
    <cellStyle name="Normal 18 2 5 4 3 2 3" xfId="15427"/>
    <cellStyle name="Normal 18 2 5 4 3 2 3 2" xfId="33921"/>
    <cellStyle name="Normal 18 2 5 4 3 2 3 3" xfId="49252"/>
    <cellStyle name="Normal 18 2 5 4 3 2 4" xfId="26837"/>
    <cellStyle name="Normal 18 2 5 4 3 2 5" xfId="42192"/>
    <cellStyle name="Normal 18 2 5 4 3 3" xfId="15429"/>
    <cellStyle name="Normal 18 2 5 4 3 3 2" xfId="33923"/>
    <cellStyle name="Normal 18 2 5 4 3 3 3" xfId="49254"/>
    <cellStyle name="Normal 18 2 5 4 3 4" xfId="15426"/>
    <cellStyle name="Normal 18 2 5 4 3 4 2" xfId="33920"/>
    <cellStyle name="Normal 18 2 5 4 3 4 3" xfId="49251"/>
    <cellStyle name="Normal 18 2 5 4 3 5" xfId="26836"/>
    <cellStyle name="Normal 18 2 5 4 3 6" xfId="42191"/>
    <cellStyle name="Normal 18 2 5 4 4" xfId="8322"/>
    <cellStyle name="Normal 18 2 5 4 4 2" xfId="15431"/>
    <cellStyle name="Normal 18 2 5 4 4 2 2" xfId="33925"/>
    <cellStyle name="Normal 18 2 5 4 4 2 3" xfId="49256"/>
    <cellStyle name="Normal 18 2 5 4 4 3" xfId="15430"/>
    <cellStyle name="Normal 18 2 5 4 4 3 2" xfId="33924"/>
    <cellStyle name="Normal 18 2 5 4 4 3 3" xfId="49255"/>
    <cellStyle name="Normal 18 2 5 4 4 4" xfId="26838"/>
    <cellStyle name="Normal 18 2 5 4 4 5" xfId="42193"/>
    <cellStyle name="Normal 18 2 5 4 5" xfId="15432"/>
    <cellStyle name="Normal 18 2 5 4 5 2" xfId="33926"/>
    <cellStyle name="Normal 18 2 5 4 5 3" xfId="49257"/>
    <cellStyle name="Normal 18 2 5 4 6" xfId="15421"/>
    <cellStyle name="Normal 18 2 5 4 6 2" xfId="33915"/>
    <cellStyle name="Normal 18 2 5 4 6 3" xfId="49246"/>
    <cellStyle name="Normal 18 2 5 4 7" xfId="22701"/>
    <cellStyle name="Normal 18 2 5 4 8" xfId="20776"/>
    <cellStyle name="Normal 18 2 5 5" xfId="3954"/>
    <cellStyle name="Normal 18 2 5 5 2" xfId="6082"/>
    <cellStyle name="Normal 18 2 5 5 2 2" xfId="8323"/>
    <cellStyle name="Normal 18 2 5 5 2 2 2" xfId="15436"/>
    <cellStyle name="Normal 18 2 5 5 2 2 2 2" xfId="33930"/>
    <cellStyle name="Normal 18 2 5 5 2 2 2 3" xfId="49261"/>
    <cellStyle name="Normal 18 2 5 5 2 2 3" xfId="15435"/>
    <cellStyle name="Normal 18 2 5 5 2 2 3 2" xfId="33929"/>
    <cellStyle name="Normal 18 2 5 5 2 2 3 3" xfId="49260"/>
    <cellStyle name="Normal 18 2 5 5 2 2 4" xfId="26839"/>
    <cellStyle name="Normal 18 2 5 5 2 2 5" xfId="42194"/>
    <cellStyle name="Normal 18 2 5 5 2 3" xfId="15437"/>
    <cellStyle name="Normal 18 2 5 5 2 3 2" xfId="33931"/>
    <cellStyle name="Normal 18 2 5 5 2 3 3" xfId="49262"/>
    <cellStyle name="Normal 18 2 5 5 2 4" xfId="15434"/>
    <cellStyle name="Normal 18 2 5 5 2 4 2" xfId="33928"/>
    <cellStyle name="Normal 18 2 5 5 2 4 3" xfId="49259"/>
    <cellStyle name="Normal 18 2 5 5 2 5" xfId="24628"/>
    <cellStyle name="Normal 18 2 5 5 2 6" xfId="40008"/>
    <cellStyle name="Normal 18 2 5 5 3" xfId="8324"/>
    <cellStyle name="Normal 18 2 5 5 3 2" xfId="8325"/>
    <cellStyle name="Normal 18 2 5 5 3 2 2" xfId="15440"/>
    <cellStyle name="Normal 18 2 5 5 3 2 2 2" xfId="33934"/>
    <cellStyle name="Normal 18 2 5 5 3 2 2 3" xfId="49265"/>
    <cellStyle name="Normal 18 2 5 5 3 2 3" xfId="15439"/>
    <cellStyle name="Normal 18 2 5 5 3 2 3 2" xfId="33933"/>
    <cellStyle name="Normal 18 2 5 5 3 2 3 3" xfId="49264"/>
    <cellStyle name="Normal 18 2 5 5 3 2 4" xfId="26841"/>
    <cellStyle name="Normal 18 2 5 5 3 2 5" xfId="42196"/>
    <cellStyle name="Normal 18 2 5 5 3 3" xfId="15441"/>
    <cellStyle name="Normal 18 2 5 5 3 3 2" xfId="33935"/>
    <cellStyle name="Normal 18 2 5 5 3 3 3" xfId="49266"/>
    <cellStyle name="Normal 18 2 5 5 3 4" xfId="15438"/>
    <cellStyle name="Normal 18 2 5 5 3 4 2" xfId="33932"/>
    <cellStyle name="Normal 18 2 5 5 3 4 3" xfId="49263"/>
    <cellStyle name="Normal 18 2 5 5 3 5" xfId="26840"/>
    <cellStyle name="Normal 18 2 5 5 3 6" xfId="42195"/>
    <cellStyle name="Normal 18 2 5 5 4" xfId="8326"/>
    <cellStyle name="Normal 18 2 5 5 4 2" xfId="15443"/>
    <cellStyle name="Normal 18 2 5 5 4 2 2" xfId="33937"/>
    <cellStyle name="Normal 18 2 5 5 4 2 3" xfId="49268"/>
    <cellStyle name="Normal 18 2 5 5 4 3" xfId="15442"/>
    <cellStyle name="Normal 18 2 5 5 4 3 2" xfId="33936"/>
    <cellStyle name="Normal 18 2 5 5 4 3 3" xfId="49267"/>
    <cellStyle name="Normal 18 2 5 5 4 4" xfId="26842"/>
    <cellStyle name="Normal 18 2 5 5 4 5" xfId="42197"/>
    <cellStyle name="Normal 18 2 5 5 5" xfId="15444"/>
    <cellStyle name="Normal 18 2 5 5 5 2" xfId="33938"/>
    <cellStyle name="Normal 18 2 5 5 5 3" xfId="49269"/>
    <cellStyle name="Normal 18 2 5 5 6" xfId="15433"/>
    <cellStyle name="Normal 18 2 5 5 6 2" xfId="33927"/>
    <cellStyle name="Normal 18 2 5 5 6 3" xfId="49258"/>
    <cellStyle name="Normal 18 2 5 5 7" xfId="23141"/>
    <cellStyle name="Normal 18 2 5 5 8" xfId="39237"/>
    <cellStyle name="Normal 18 2 5 6" xfId="20282"/>
    <cellStyle name="Normal 18 2 5 6 2" xfId="38731"/>
    <cellStyle name="Normal 18 2 5 6 3" xfId="54022"/>
    <cellStyle name="Normal 18 2 5 7" xfId="21745"/>
    <cellStyle name="Normal 18 2 5 8" xfId="23926"/>
    <cellStyle name="Normal 18 2 6" xfId="1713"/>
    <cellStyle name="Normal 18 2 6 2" xfId="1714"/>
    <cellStyle name="Normal 18 2 6 2 2" xfId="20285"/>
    <cellStyle name="Normal 18 2 6 2 2 2" xfId="38734"/>
    <cellStyle name="Normal 18 2 6 2 2 3" xfId="54025"/>
    <cellStyle name="Normal 18 2 6 2 3" xfId="2957"/>
    <cellStyle name="Normal 18 2 6 2 4" xfId="21748"/>
    <cellStyle name="Normal 18 2 6 2 5" xfId="23923"/>
    <cellStyle name="Normal 18 2 6 3" xfId="1715"/>
    <cellStyle name="Normal 18 2 6 4" xfId="3492"/>
    <cellStyle name="Normal 18 2 6 4 2" xfId="5790"/>
    <cellStyle name="Normal 18 2 6 4 2 2" xfId="8327"/>
    <cellStyle name="Normal 18 2 6 4 2 2 2" xfId="15448"/>
    <cellStyle name="Normal 18 2 6 4 2 2 2 2" xfId="33942"/>
    <cellStyle name="Normal 18 2 6 4 2 2 2 3" xfId="49273"/>
    <cellStyle name="Normal 18 2 6 4 2 2 3" xfId="15447"/>
    <cellStyle name="Normal 18 2 6 4 2 2 3 2" xfId="33941"/>
    <cellStyle name="Normal 18 2 6 4 2 2 3 3" xfId="49272"/>
    <cellStyle name="Normal 18 2 6 4 2 2 4" xfId="26843"/>
    <cellStyle name="Normal 18 2 6 4 2 2 5" xfId="42198"/>
    <cellStyle name="Normal 18 2 6 4 2 3" xfId="15449"/>
    <cellStyle name="Normal 18 2 6 4 2 3 2" xfId="33943"/>
    <cellStyle name="Normal 18 2 6 4 2 3 3" xfId="49274"/>
    <cellStyle name="Normal 18 2 6 4 2 4" xfId="15446"/>
    <cellStyle name="Normal 18 2 6 4 2 4 2" xfId="33940"/>
    <cellStyle name="Normal 18 2 6 4 2 4 3" xfId="49271"/>
    <cellStyle name="Normal 18 2 6 4 2 5" xfId="24336"/>
    <cellStyle name="Normal 18 2 6 4 2 6" xfId="39716"/>
    <cellStyle name="Normal 18 2 6 4 3" xfId="8328"/>
    <cellStyle name="Normal 18 2 6 4 3 2" xfId="8329"/>
    <cellStyle name="Normal 18 2 6 4 3 2 2" xfId="15452"/>
    <cellStyle name="Normal 18 2 6 4 3 2 2 2" xfId="33946"/>
    <cellStyle name="Normal 18 2 6 4 3 2 2 3" xfId="49277"/>
    <cellStyle name="Normal 18 2 6 4 3 2 3" xfId="15451"/>
    <cellStyle name="Normal 18 2 6 4 3 2 3 2" xfId="33945"/>
    <cellStyle name="Normal 18 2 6 4 3 2 3 3" xfId="49276"/>
    <cellStyle name="Normal 18 2 6 4 3 2 4" xfId="26845"/>
    <cellStyle name="Normal 18 2 6 4 3 2 5" xfId="42200"/>
    <cellStyle name="Normal 18 2 6 4 3 3" xfId="15453"/>
    <cellStyle name="Normal 18 2 6 4 3 3 2" xfId="33947"/>
    <cellStyle name="Normal 18 2 6 4 3 3 3" xfId="49278"/>
    <cellStyle name="Normal 18 2 6 4 3 4" xfId="15450"/>
    <cellStyle name="Normal 18 2 6 4 3 4 2" xfId="33944"/>
    <cellStyle name="Normal 18 2 6 4 3 4 3" xfId="49275"/>
    <cellStyle name="Normal 18 2 6 4 3 5" xfId="26844"/>
    <cellStyle name="Normal 18 2 6 4 3 6" xfId="42199"/>
    <cellStyle name="Normal 18 2 6 4 4" xfId="8330"/>
    <cellStyle name="Normal 18 2 6 4 4 2" xfId="15455"/>
    <cellStyle name="Normal 18 2 6 4 4 2 2" xfId="33949"/>
    <cellStyle name="Normal 18 2 6 4 4 2 3" xfId="49280"/>
    <cellStyle name="Normal 18 2 6 4 4 3" xfId="15454"/>
    <cellStyle name="Normal 18 2 6 4 4 3 2" xfId="33948"/>
    <cellStyle name="Normal 18 2 6 4 4 3 3" xfId="49279"/>
    <cellStyle name="Normal 18 2 6 4 4 4" xfId="26846"/>
    <cellStyle name="Normal 18 2 6 4 4 5" xfId="42201"/>
    <cellStyle name="Normal 18 2 6 4 5" xfId="15456"/>
    <cellStyle name="Normal 18 2 6 4 5 2" xfId="33950"/>
    <cellStyle name="Normal 18 2 6 4 5 3" xfId="49281"/>
    <cellStyle name="Normal 18 2 6 4 6" xfId="15445"/>
    <cellStyle name="Normal 18 2 6 4 6 2" xfId="33939"/>
    <cellStyle name="Normal 18 2 6 4 6 3" xfId="49270"/>
    <cellStyle name="Normal 18 2 6 4 7" xfId="22700"/>
    <cellStyle name="Normal 18 2 6 4 8" xfId="23487"/>
    <cellStyle name="Normal 18 2 6 5" xfId="3955"/>
    <cellStyle name="Normal 18 2 6 5 2" xfId="6083"/>
    <cellStyle name="Normal 18 2 6 5 2 2" xfId="8331"/>
    <cellStyle name="Normal 18 2 6 5 2 2 2" xfId="15460"/>
    <cellStyle name="Normal 18 2 6 5 2 2 2 2" xfId="33954"/>
    <cellStyle name="Normal 18 2 6 5 2 2 2 3" xfId="49285"/>
    <cellStyle name="Normal 18 2 6 5 2 2 3" xfId="15459"/>
    <cellStyle name="Normal 18 2 6 5 2 2 3 2" xfId="33953"/>
    <cellStyle name="Normal 18 2 6 5 2 2 3 3" xfId="49284"/>
    <cellStyle name="Normal 18 2 6 5 2 2 4" xfId="26847"/>
    <cellStyle name="Normal 18 2 6 5 2 2 5" xfId="42202"/>
    <cellStyle name="Normal 18 2 6 5 2 3" xfId="15461"/>
    <cellStyle name="Normal 18 2 6 5 2 3 2" xfId="33955"/>
    <cellStyle name="Normal 18 2 6 5 2 3 3" xfId="49286"/>
    <cellStyle name="Normal 18 2 6 5 2 4" xfId="15458"/>
    <cellStyle name="Normal 18 2 6 5 2 4 2" xfId="33952"/>
    <cellStyle name="Normal 18 2 6 5 2 4 3" xfId="49283"/>
    <cellStyle name="Normal 18 2 6 5 2 5" xfId="24629"/>
    <cellStyle name="Normal 18 2 6 5 2 6" xfId="40009"/>
    <cellStyle name="Normal 18 2 6 5 3" xfId="8332"/>
    <cellStyle name="Normal 18 2 6 5 3 2" xfId="8333"/>
    <cellStyle name="Normal 18 2 6 5 3 2 2" xfId="15464"/>
    <cellStyle name="Normal 18 2 6 5 3 2 2 2" xfId="33958"/>
    <cellStyle name="Normal 18 2 6 5 3 2 2 3" xfId="49289"/>
    <cellStyle name="Normal 18 2 6 5 3 2 3" xfId="15463"/>
    <cellStyle name="Normal 18 2 6 5 3 2 3 2" xfId="33957"/>
    <cellStyle name="Normal 18 2 6 5 3 2 3 3" xfId="49288"/>
    <cellStyle name="Normal 18 2 6 5 3 2 4" xfId="26849"/>
    <cellStyle name="Normal 18 2 6 5 3 2 5" xfId="42204"/>
    <cellStyle name="Normal 18 2 6 5 3 3" xfId="15465"/>
    <cellStyle name="Normal 18 2 6 5 3 3 2" xfId="33959"/>
    <cellStyle name="Normal 18 2 6 5 3 3 3" xfId="49290"/>
    <cellStyle name="Normal 18 2 6 5 3 4" xfId="15462"/>
    <cellStyle name="Normal 18 2 6 5 3 4 2" xfId="33956"/>
    <cellStyle name="Normal 18 2 6 5 3 4 3" xfId="49287"/>
    <cellStyle name="Normal 18 2 6 5 3 5" xfId="26848"/>
    <cellStyle name="Normal 18 2 6 5 3 6" xfId="42203"/>
    <cellStyle name="Normal 18 2 6 5 4" xfId="8334"/>
    <cellStyle name="Normal 18 2 6 5 4 2" xfId="15467"/>
    <cellStyle name="Normal 18 2 6 5 4 2 2" xfId="33961"/>
    <cellStyle name="Normal 18 2 6 5 4 2 3" xfId="49292"/>
    <cellStyle name="Normal 18 2 6 5 4 3" xfId="15466"/>
    <cellStyle name="Normal 18 2 6 5 4 3 2" xfId="33960"/>
    <cellStyle name="Normal 18 2 6 5 4 3 3" xfId="49291"/>
    <cellStyle name="Normal 18 2 6 5 4 4" xfId="26850"/>
    <cellStyle name="Normal 18 2 6 5 4 5" xfId="42205"/>
    <cellStyle name="Normal 18 2 6 5 5" xfId="15468"/>
    <cellStyle name="Normal 18 2 6 5 5 2" xfId="33962"/>
    <cellStyle name="Normal 18 2 6 5 5 3" xfId="49293"/>
    <cellStyle name="Normal 18 2 6 5 6" xfId="15457"/>
    <cellStyle name="Normal 18 2 6 5 6 2" xfId="33951"/>
    <cellStyle name="Normal 18 2 6 5 6 3" xfId="49282"/>
    <cellStyle name="Normal 18 2 6 5 7" xfId="23142"/>
    <cellStyle name="Normal 18 2 6 5 8" xfId="39238"/>
    <cellStyle name="Normal 18 2 6 6" xfId="20284"/>
    <cellStyle name="Normal 18 2 6 6 2" xfId="38733"/>
    <cellStyle name="Normal 18 2 6 6 3" xfId="54024"/>
    <cellStyle name="Normal 18 2 6 7" xfId="21747"/>
    <cellStyle name="Normal 18 2 6 8" xfId="21244"/>
    <cellStyle name="Normal 18 2 7" xfId="1716"/>
    <cellStyle name="Normal 18 2 7 2" xfId="1717"/>
    <cellStyle name="Normal 18 2 7 2 2" xfId="20287"/>
    <cellStyle name="Normal 18 2 7 2 2 2" xfId="38736"/>
    <cellStyle name="Normal 18 2 7 2 2 3" xfId="54027"/>
    <cellStyle name="Normal 18 2 7 2 3" xfId="2958"/>
    <cellStyle name="Normal 18 2 7 2 4" xfId="21750"/>
    <cellStyle name="Normal 18 2 7 2 5" xfId="23921"/>
    <cellStyle name="Normal 18 2 7 3" xfId="1718"/>
    <cellStyle name="Normal 18 2 7 4" xfId="3491"/>
    <cellStyle name="Normal 18 2 7 4 2" xfId="5789"/>
    <cellStyle name="Normal 18 2 7 4 2 2" xfId="8335"/>
    <cellStyle name="Normal 18 2 7 4 2 2 2" xfId="15472"/>
    <cellStyle name="Normal 18 2 7 4 2 2 2 2" xfId="33966"/>
    <cellStyle name="Normal 18 2 7 4 2 2 2 3" xfId="49297"/>
    <cellStyle name="Normal 18 2 7 4 2 2 3" xfId="15471"/>
    <cellStyle name="Normal 18 2 7 4 2 2 3 2" xfId="33965"/>
    <cellStyle name="Normal 18 2 7 4 2 2 3 3" xfId="49296"/>
    <cellStyle name="Normal 18 2 7 4 2 2 4" xfId="26851"/>
    <cellStyle name="Normal 18 2 7 4 2 2 5" xfId="42206"/>
    <cellStyle name="Normal 18 2 7 4 2 3" xfId="15473"/>
    <cellStyle name="Normal 18 2 7 4 2 3 2" xfId="33967"/>
    <cellStyle name="Normal 18 2 7 4 2 3 3" xfId="49298"/>
    <cellStyle name="Normal 18 2 7 4 2 4" xfId="15470"/>
    <cellStyle name="Normal 18 2 7 4 2 4 2" xfId="33964"/>
    <cellStyle name="Normal 18 2 7 4 2 4 3" xfId="49295"/>
    <cellStyle name="Normal 18 2 7 4 2 5" xfId="24335"/>
    <cellStyle name="Normal 18 2 7 4 2 6" xfId="39715"/>
    <cellStyle name="Normal 18 2 7 4 3" xfId="8336"/>
    <cellStyle name="Normal 18 2 7 4 3 2" xfId="8337"/>
    <cellStyle name="Normal 18 2 7 4 3 2 2" xfId="15476"/>
    <cellStyle name="Normal 18 2 7 4 3 2 2 2" xfId="33970"/>
    <cellStyle name="Normal 18 2 7 4 3 2 2 3" xfId="49301"/>
    <cellStyle name="Normal 18 2 7 4 3 2 3" xfId="15475"/>
    <cellStyle name="Normal 18 2 7 4 3 2 3 2" xfId="33969"/>
    <cellStyle name="Normal 18 2 7 4 3 2 3 3" xfId="49300"/>
    <cellStyle name="Normal 18 2 7 4 3 2 4" xfId="26853"/>
    <cellStyle name="Normal 18 2 7 4 3 2 5" xfId="42208"/>
    <cellStyle name="Normal 18 2 7 4 3 3" xfId="15477"/>
    <cellStyle name="Normal 18 2 7 4 3 3 2" xfId="33971"/>
    <cellStyle name="Normal 18 2 7 4 3 3 3" xfId="49302"/>
    <cellStyle name="Normal 18 2 7 4 3 4" xfId="15474"/>
    <cellStyle name="Normal 18 2 7 4 3 4 2" xfId="33968"/>
    <cellStyle name="Normal 18 2 7 4 3 4 3" xfId="49299"/>
    <cellStyle name="Normal 18 2 7 4 3 5" xfId="26852"/>
    <cellStyle name="Normal 18 2 7 4 3 6" xfId="42207"/>
    <cellStyle name="Normal 18 2 7 4 4" xfId="8338"/>
    <cellStyle name="Normal 18 2 7 4 4 2" xfId="15479"/>
    <cellStyle name="Normal 18 2 7 4 4 2 2" xfId="33973"/>
    <cellStyle name="Normal 18 2 7 4 4 2 3" xfId="49304"/>
    <cellStyle name="Normal 18 2 7 4 4 3" xfId="15478"/>
    <cellStyle name="Normal 18 2 7 4 4 3 2" xfId="33972"/>
    <cellStyle name="Normal 18 2 7 4 4 3 3" xfId="49303"/>
    <cellStyle name="Normal 18 2 7 4 4 4" xfId="26854"/>
    <cellStyle name="Normal 18 2 7 4 4 5" xfId="42209"/>
    <cellStyle name="Normal 18 2 7 4 5" xfId="15480"/>
    <cellStyle name="Normal 18 2 7 4 5 2" xfId="33974"/>
    <cellStyle name="Normal 18 2 7 4 5 3" xfId="49305"/>
    <cellStyle name="Normal 18 2 7 4 6" xfId="15469"/>
    <cellStyle name="Normal 18 2 7 4 6 2" xfId="33963"/>
    <cellStyle name="Normal 18 2 7 4 6 3" xfId="49294"/>
    <cellStyle name="Normal 18 2 7 4 7" xfId="22699"/>
    <cellStyle name="Normal 18 2 7 4 8" xfId="38382"/>
    <cellStyle name="Normal 18 2 7 5" xfId="3956"/>
    <cellStyle name="Normal 18 2 7 5 2" xfId="6084"/>
    <cellStyle name="Normal 18 2 7 5 2 2" xfId="8339"/>
    <cellStyle name="Normal 18 2 7 5 2 2 2" xfId="15484"/>
    <cellStyle name="Normal 18 2 7 5 2 2 2 2" xfId="33978"/>
    <cellStyle name="Normal 18 2 7 5 2 2 2 3" xfId="49309"/>
    <cellStyle name="Normal 18 2 7 5 2 2 3" xfId="15483"/>
    <cellStyle name="Normal 18 2 7 5 2 2 3 2" xfId="33977"/>
    <cellStyle name="Normal 18 2 7 5 2 2 3 3" xfId="49308"/>
    <cellStyle name="Normal 18 2 7 5 2 2 4" xfId="26855"/>
    <cellStyle name="Normal 18 2 7 5 2 2 5" xfId="42210"/>
    <cellStyle name="Normal 18 2 7 5 2 3" xfId="15485"/>
    <cellStyle name="Normal 18 2 7 5 2 3 2" xfId="33979"/>
    <cellStyle name="Normal 18 2 7 5 2 3 3" xfId="49310"/>
    <cellStyle name="Normal 18 2 7 5 2 4" xfId="15482"/>
    <cellStyle name="Normal 18 2 7 5 2 4 2" xfId="33976"/>
    <cellStyle name="Normal 18 2 7 5 2 4 3" xfId="49307"/>
    <cellStyle name="Normal 18 2 7 5 2 5" xfId="24630"/>
    <cellStyle name="Normal 18 2 7 5 2 6" xfId="40010"/>
    <cellStyle name="Normal 18 2 7 5 3" xfId="8340"/>
    <cellStyle name="Normal 18 2 7 5 3 2" xfId="8341"/>
    <cellStyle name="Normal 18 2 7 5 3 2 2" xfId="15488"/>
    <cellStyle name="Normal 18 2 7 5 3 2 2 2" xfId="33982"/>
    <cellStyle name="Normal 18 2 7 5 3 2 2 3" xfId="49313"/>
    <cellStyle name="Normal 18 2 7 5 3 2 3" xfId="15487"/>
    <cellStyle name="Normal 18 2 7 5 3 2 3 2" xfId="33981"/>
    <cellStyle name="Normal 18 2 7 5 3 2 3 3" xfId="49312"/>
    <cellStyle name="Normal 18 2 7 5 3 2 4" xfId="26857"/>
    <cellStyle name="Normal 18 2 7 5 3 2 5" xfId="42212"/>
    <cellStyle name="Normal 18 2 7 5 3 3" xfId="15489"/>
    <cellStyle name="Normal 18 2 7 5 3 3 2" xfId="33983"/>
    <cellStyle name="Normal 18 2 7 5 3 3 3" xfId="49314"/>
    <cellStyle name="Normal 18 2 7 5 3 4" xfId="15486"/>
    <cellStyle name="Normal 18 2 7 5 3 4 2" xfId="33980"/>
    <cellStyle name="Normal 18 2 7 5 3 4 3" xfId="49311"/>
    <cellStyle name="Normal 18 2 7 5 3 5" xfId="26856"/>
    <cellStyle name="Normal 18 2 7 5 3 6" xfId="42211"/>
    <cellStyle name="Normal 18 2 7 5 4" xfId="8342"/>
    <cellStyle name="Normal 18 2 7 5 4 2" xfId="15491"/>
    <cellStyle name="Normal 18 2 7 5 4 2 2" xfId="33985"/>
    <cellStyle name="Normal 18 2 7 5 4 2 3" xfId="49316"/>
    <cellStyle name="Normal 18 2 7 5 4 3" xfId="15490"/>
    <cellStyle name="Normal 18 2 7 5 4 3 2" xfId="33984"/>
    <cellStyle name="Normal 18 2 7 5 4 3 3" xfId="49315"/>
    <cellStyle name="Normal 18 2 7 5 4 4" xfId="26858"/>
    <cellStyle name="Normal 18 2 7 5 4 5" xfId="42213"/>
    <cellStyle name="Normal 18 2 7 5 5" xfId="15492"/>
    <cellStyle name="Normal 18 2 7 5 5 2" xfId="33986"/>
    <cellStyle name="Normal 18 2 7 5 5 3" xfId="49317"/>
    <cellStyle name="Normal 18 2 7 5 6" xfId="15481"/>
    <cellStyle name="Normal 18 2 7 5 6 2" xfId="33975"/>
    <cellStyle name="Normal 18 2 7 5 6 3" xfId="49306"/>
    <cellStyle name="Normal 18 2 7 5 7" xfId="23143"/>
    <cellStyle name="Normal 18 2 7 5 8" xfId="39239"/>
    <cellStyle name="Normal 18 2 7 6" xfId="20286"/>
    <cellStyle name="Normal 18 2 7 6 2" xfId="38735"/>
    <cellStyle name="Normal 18 2 7 6 3" xfId="54026"/>
    <cellStyle name="Normal 18 2 7 7" xfId="21749"/>
    <cellStyle name="Normal 18 2 7 8" xfId="23922"/>
    <cellStyle name="Normal 18 2 8" xfId="1719"/>
    <cellStyle name="Normal 18 2 8 2" xfId="1720"/>
    <cellStyle name="Normal 18 2 8 2 2" xfId="20289"/>
    <cellStyle name="Normal 18 2 8 2 2 2" xfId="38738"/>
    <cellStyle name="Normal 18 2 8 2 2 3" xfId="54029"/>
    <cellStyle name="Normal 18 2 8 2 3" xfId="2959"/>
    <cellStyle name="Normal 18 2 8 2 4" xfId="21752"/>
    <cellStyle name="Normal 18 2 8 2 5" xfId="21243"/>
    <cellStyle name="Normal 18 2 8 3" xfId="1721"/>
    <cellStyle name="Normal 18 2 8 4" xfId="3490"/>
    <cellStyle name="Normal 18 2 8 4 2" xfId="5788"/>
    <cellStyle name="Normal 18 2 8 4 2 2" xfId="8343"/>
    <cellStyle name="Normal 18 2 8 4 2 2 2" xfId="15496"/>
    <cellStyle name="Normal 18 2 8 4 2 2 2 2" xfId="33990"/>
    <cellStyle name="Normal 18 2 8 4 2 2 2 3" xfId="49321"/>
    <cellStyle name="Normal 18 2 8 4 2 2 3" xfId="15495"/>
    <cellStyle name="Normal 18 2 8 4 2 2 3 2" xfId="33989"/>
    <cellStyle name="Normal 18 2 8 4 2 2 3 3" xfId="49320"/>
    <cellStyle name="Normal 18 2 8 4 2 2 4" xfId="26859"/>
    <cellStyle name="Normal 18 2 8 4 2 2 5" xfId="42214"/>
    <cellStyle name="Normal 18 2 8 4 2 3" xfId="15497"/>
    <cellStyle name="Normal 18 2 8 4 2 3 2" xfId="33991"/>
    <cellStyle name="Normal 18 2 8 4 2 3 3" xfId="49322"/>
    <cellStyle name="Normal 18 2 8 4 2 4" xfId="15494"/>
    <cellStyle name="Normal 18 2 8 4 2 4 2" xfId="33988"/>
    <cellStyle name="Normal 18 2 8 4 2 4 3" xfId="49319"/>
    <cellStyle name="Normal 18 2 8 4 2 5" xfId="24334"/>
    <cellStyle name="Normal 18 2 8 4 2 6" xfId="39714"/>
    <cellStyle name="Normal 18 2 8 4 3" xfId="8344"/>
    <cellStyle name="Normal 18 2 8 4 3 2" xfId="8345"/>
    <cellStyle name="Normal 18 2 8 4 3 2 2" xfId="15500"/>
    <cellStyle name="Normal 18 2 8 4 3 2 2 2" xfId="33994"/>
    <cellStyle name="Normal 18 2 8 4 3 2 2 3" xfId="49325"/>
    <cellStyle name="Normal 18 2 8 4 3 2 3" xfId="15499"/>
    <cellStyle name="Normal 18 2 8 4 3 2 3 2" xfId="33993"/>
    <cellStyle name="Normal 18 2 8 4 3 2 3 3" xfId="49324"/>
    <cellStyle name="Normal 18 2 8 4 3 2 4" xfId="26861"/>
    <cellStyle name="Normal 18 2 8 4 3 2 5" xfId="42216"/>
    <cellStyle name="Normal 18 2 8 4 3 3" xfId="15501"/>
    <cellStyle name="Normal 18 2 8 4 3 3 2" xfId="33995"/>
    <cellStyle name="Normal 18 2 8 4 3 3 3" xfId="49326"/>
    <cellStyle name="Normal 18 2 8 4 3 4" xfId="15498"/>
    <cellStyle name="Normal 18 2 8 4 3 4 2" xfId="33992"/>
    <cellStyle name="Normal 18 2 8 4 3 4 3" xfId="49323"/>
    <cellStyle name="Normal 18 2 8 4 3 5" xfId="26860"/>
    <cellStyle name="Normal 18 2 8 4 3 6" xfId="42215"/>
    <cellStyle name="Normal 18 2 8 4 4" xfId="8346"/>
    <cellStyle name="Normal 18 2 8 4 4 2" xfId="15503"/>
    <cellStyle name="Normal 18 2 8 4 4 2 2" xfId="33997"/>
    <cellStyle name="Normal 18 2 8 4 4 2 3" xfId="49328"/>
    <cellStyle name="Normal 18 2 8 4 4 3" xfId="15502"/>
    <cellStyle name="Normal 18 2 8 4 4 3 2" xfId="33996"/>
    <cellStyle name="Normal 18 2 8 4 4 3 3" xfId="49327"/>
    <cellStyle name="Normal 18 2 8 4 4 4" xfId="26862"/>
    <cellStyle name="Normal 18 2 8 4 4 5" xfId="42217"/>
    <cellStyle name="Normal 18 2 8 4 5" xfId="15504"/>
    <cellStyle name="Normal 18 2 8 4 5 2" xfId="33998"/>
    <cellStyle name="Normal 18 2 8 4 5 3" xfId="49329"/>
    <cellStyle name="Normal 18 2 8 4 6" xfId="15493"/>
    <cellStyle name="Normal 18 2 8 4 6 2" xfId="33987"/>
    <cellStyle name="Normal 18 2 8 4 6 3" xfId="49318"/>
    <cellStyle name="Normal 18 2 8 4 7" xfId="22698"/>
    <cellStyle name="Normal 18 2 8 4 8" xfId="22324"/>
    <cellStyle name="Normal 18 2 8 5" xfId="3957"/>
    <cellStyle name="Normal 18 2 8 5 2" xfId="6085"/>
    <cellStyle name="Normal 18 2 8 5 2 2" xfId="8347"/>
    <cellStyle name="Normal 18 2 8 5 2 2 2" xfId="15508"/>
    <cellStyle name="Normal 18 2 8 5 2 2 2 2" xfId="34002"/>
    <cellStyle name="Normal 18 2 8 5 2 2 2 3" xfId="49333"/>
    <cellStyle name="Normal 18 2 8 5 2 2 3" xfId="15507"/>
    <cellStyle name="Normal 18 2 8 5 2 2 3 2" xfId="34001"/>
    <cellStyle name="Normal 18 2 8 5 2 2 3 3" xfId="49332"/>
    <cellStyle name="Normal 18 2 8 5 2 2 4" xfId="26863"/>
    <cellStyle name="Normal 18 2 8 5 2 2 5" xfId="42218"/>
    <cellStyle name="Normal 18 2 8 5 2 3" xfId="15509"/>
    <cellStyle name="Normal 18 2 8 5 2 3 2" xfId="34003"/>
    <cellStyle name="Normal 18 2 8 5 2 3 3" xfId="49334"/>
    <cellStyle name="Normal 18 2 8 5 2 4" xfId="15506"/>
    <cellStyle name="Normal 18 2 8 5 2 4 2" xfId="34000"/>
    <cellStyle name="Normal 18 2 8 5 2 4 3" xfId="49331"/>
    <cellStyle name="Normal 18 2 8 5 2 5" xfId="24631"/>
    <cellStyle name="Normal 18 2 8 5 2 6" xfId="40011"/>
    <cellStyle name="Normal 18 2 8 5 3" xfId="8348"/>
    <cellStyle name="Normal 18 2 8 5 3 2" xfId="8349"/>
    <cellStyle name="Normal 18 2 8 5 3 2 2" xfId="15512"/>
    <cellStyle name="Normal 18 2 8 5 3 2 2 2" xfId="34006"/>
    <cellStyle name="Normal 18 2 8 5 3 2 2 3" xfId="49337"/>
    <cellStyle name="Normal 18 2 8 5 3 2 3" xfId="15511"/>
    <cellStyle name="Normal 18 2 8 5 3 2 3 2" xfId="34005"/>
    <cellStyle name="Normal 18 2 8 5 3 2 3 3" xfId="49336"/>
    <cellStyle name="Normal 18 2 8 5 3 2 4" xfId="26865"/>
    <cellStyle name="Normal 18 2 8 5 3 2 5" xfId="42220"/>
    <cellStyle name="Normal 18 2 8 5 3 3" xfId="15513"/>
    <cellStyle name="Normal 18 2 8 5 3 3 2" xfId="34007"/>
    <cellStyle name="Normal 18 2 8 5 3 3 3" xfId="49338"/>
    <cellStyle name="Normal 18 2 8 5 3 4" xfId="15510"/>
    <cellStyle name="Normal 18 2 8 5 3 4 2" xfId="34004"/>
    <cellStyle name="Normal 18 2 8 5 3 4 3" xfId="49335"/>
    <cellStyle name="Normal 18 2 8 5 3 5" xfId="26864"/>
    <cellStyle name="Normal 18 2 8 5 3 6" xfId="42219"/>
    <cellStyle name="Normal 18 2 8 5 4" xfId="8350"/>
    <cellStyle name="Normal 18 2 8 5 4 2" xfId="15515"/>
    <cellStyle name="Normal 18 2 8 5 4 2 2" xfId="34009"/>
    <cellStyle name="Normal 18 2 8 5 4 2 3" xfId="49340"/>
    <cellStyle name="Normal 18 2 8 5 4 3" xfId="15514"/>
    <cellStyle name="Normal 18 2 8 5 4 3 2" xfId="34008"/>
    <cellStyle name="Normal 18 2 8 5 4 3 3" xfId="49339"/>
    <cellStyle name="Normal 18 2 8 5 4 4" xfId="26866"/>
    <cellStyle name="Normal 18 2 8 5 4 5" xfId="42221"/>
    <cellStyle name="Normal 18 2 8 5 5" xfId="15516"/>
    <cellStyle name="Normal 18 2 8 5 5 2" xfId="34010"/>
    <cellStyle name="Normal 18 2 8 5 5 3" xfId="49341"/>
    <cellStyle name="Normal 18 2 8 5 6" xfId="15505"/>
    <cellStyle name="Normal 18 2 8 5 6 2" xfId="33999"/>
    <cellStyle name="Normal 18 2 8 5 6 3" xfId="49330"/>
    <cellStyle name="Normal 18 2 8 5 7" xfId="23144"/>
    <cellStyle name="Normal 18 2 8 5 8" xfId="39240"/>
    <cellStyle name="Normal 18 2 8 6" xfId="20288"/>
    <cellStyle name="Normal 18 2 8 6 2" xfId="38737"/>
    <cellStyle name="Normal 18 2 8 6 3" xfId="54028"/>
    <cellStyle name="Normal 18 2 8 7" xfId="21751"/>
    <cellStyle name="Normal 18 2 8 8" xfId="23920"/>
    <cellStyle name="Normal 18 2 9" xfId="1722"/>
    <cellStyle name="Normal 18 2 9 2" xfId="1723"/>
    <cellStyle name="Normal 18 2 9 2 2" xfId="20291"/>
    <cellStyle name="Normal 18 2 9 2 2 2" xfId="38740"/>
    <cellStyle name="Normal 18 2 9 2 2 3" xfId="54031"/>
    <cellStyle name="Normal 18 2 9 2 3" xfId="2960"/>
    <cellStyle name="Normal 18 2 9 2 4" xfId="21754"/>
    <cellStyle name="Normal 18 2 9 2 5" xfId="23918"/>
    <cellStyle name="Normal 18 2 9 3" xfId="1724"/>
    <cellStyle name="Normal 18 2 9 4" xfId="3489"/>
    <cellStyle name="Normal 18 2 9 4 2" xfId="5787"/>
    <cellStyle name="Normal 18 2 9 4 2 2" xfId="8351"/>
    <cellStyle name="Normal 18 2 9 4 2 2 2" xfId="15520"/>
    <cellStyle name="Normal 18 2 9 4 2 2 2 2" xfId="34014"/>
    <cellStyle name="Normal 18 2 9 4 2 2 2 3" xfId="49345"/>
    <cellStyle name="Normal 18 2 9 4 2 2 3" xfId="15519"/>
    <cellStyle name="Normal 18 2 9 4 2 2 3 2" xfId="34013"/>
    <cellStyle name="Normal 18 2 9 4 2 2 3 3" xfId="49344"/>
    <cellStyle name="Normal 18 2 9 4 2 2 4" xfId="26867"/>
    <cellStyle name="Normal 18 2 9 4 2 2 5" xfId="42222"/>
    <cellStyle name="Normal 18 2 9 4 2 3" xfId="15521"/>
    <cellStyle name="Normal 18 2 9 4 2 3 2" xfId="34015"/>
    <cellStyle name="Normal 18 2 9 4 2 3 3" xfId="49346"/>
    <cellStyle name="Normal 18 2 9 4 2 4" xfId="15518"/>
    <cellStyle name="Normal 18 2 9 4 2 4 2" xfId="34012"/>
    <cellStyle name="Normal 18 2 9 4 2 4 3" xfId="49343"/>
    <cellStyle name="Normal 18 2 9 4 2 5" xfId="24333"/>
    <cellStyle name="Normal 18 2 9 4 2 6" xfId="39713"/>
    <cellStyle name="Normal 18 2 9 4 3" xfId="8352"/>
    <cellStyle name="Normal 18 2 9 4 3 2" xfId="8353"/>
    <cellStyle name="Normal 18 2 9 4 3 2 2" xfId="15524"/>
    <cellStyle name="Normal 18 2 9 4 3 2 2 2" xfId="34018"/>
    <cellStyle name="Normal 18 2 9 4 3 2 2 3" xfId="49349"/>
    <cellStyle name="Normal 18 2 9 4 3 2 3" xfId="15523"/>
    <cellStyle name="Normal 18 2 9 4 3 2 3 2" xfId="34017"/>
    <cellStyle name="Normal 18 2 9 4 3 2 3 3" xfId="49348"/>
    <cellStyle name="Normal 18 2 9 4 3 2 4" xfId="26869"/>
    <cellStyle name="Normal 18 2 9 4 3 2 5" xfId="42224"/>
    <cellStyle name="Normal 18 2 9 4 3 3" xfId="15525"/>
    <cellStyle name="Normal 18 2 9 4 3 3 2" xfId="34019"/>
    <cellStyle name="Normal 18 2 9 4 3 3 3" xfId="49350"/>
    <cellStyle name="Normal 18 2 9 4 3 4" xfId="15522"/>
    <cellStyle name="Normal 18 2 9 4 3 4 2" xfId="34016"/>
    <cellStyle name="Normal 18 2 9 4 3 4 3" xfId="49347"/>
    <cellStyle name="Normal 18 2 9 4 3 5" xfId="26868"/>
    <cellStyle name="Normal 18 2 9 4 3 6" xfId="42223"/>
    <cellStyle name="Normal 18 2 9 4 4" xfId="8354"/>
    <cellStyle name="Normal 18 2 9 4 4 2" xfId="15527"/>
    <cellStyle name="Normal 18 2 9 4 4 2 2" xfId="34021"/>
    <cellStyle name="Normal 18 2 9 4 4 2 3" xfId="49352"/>
    <cellStyle name="Normal 18 2 9 4 4 3" xfId="15526"/>
    <cellStyle name="Normal 18 2 9 4 4 3 2" xfId="34020"/>
    <cellStyle name="Normal 18 2 9 4 4 3 3" xfId="49351"/>
    <cellStyle name="Normal 18 2 9 4 4 4" xfId="26870"/>
    <cellStyle name="Normal 18 2 9 4 4 5" xfId="42225"/>
    <cellStyle name="Normal 18 2 9 4 5" xfId="15528"/>
    <cellStyle name="Normal 18 2 9 4 5 2" xfId="34022"/>
    <cellStyle name="Normal 18 2 9 4 5 3" xfId="49353"/>
    <cellStyle name="Normal 18 2 9 4 6" xfId="15517"/>
    <cellStyle name="Normal 18 2 9 4 6 2" xfId="34011"/>
    <cellStyle name="Normal 18 2 9 4 6 3" xfId="49342"/>
    <cellStyle name="Normal 18 2 9 4 7" xfId="22697"/>
    <cellStyle name="Normal 18 2 9 4 8" xfId="23488"/>
    <cellStyle name="Normal 18 2 9 5" xfId="3958"/>
    <cellStyle name="Normal 18 2 9 5 2" xfId="6086"/>
    <cellStyle name="Normal 18 2 9 5 2 2" xfId="8355"/>
    <cellStyle name="Normal 18 2 9 5 2 2 2" xfId="15532"/>
    <cellStyle name="Normal 18 2 9 5 2 2 2 2" xfId="34026"/>
    <cellStyle name="Normal 18 2 9 5 2 2 2 3" xfId="49357"/>
    <cellStyle name="Normal 18 2 9 5 2 2 3" xfId="15531"/>
    <cellStyle name="Normal 18 2 9 5 2 2 3 2" xfId="34025"/>
    <cellStyle name="Normal 18 2 9 5 2 2 3 3" xfId="49356"/>
    <cellStyle name="Normal 18 2 9 5 2 2 4" xfId="26871"/>
    <cellStyle name="Normal 18 2 9 5 2 2 5" xfId="42226"/>
    <cellStyle name="Normal 18 2 9 5 2 3" xfId="15533"/>
    <cellStyle name="Normal 18 2 9 5 2 3 2" xfId="34027"/>
    <cellStyle name="Normal 18 2 9 5 2 3 3" xfId="49358"/>
    <cellStyle name="Normal 18 2 9 5 2 4" xfId="15530"/>
    <cellStyle name="Normal 18 2 9 5 2 4 2" xfId="34024"/>
    <cellStyle name="Normal 18 2 9 5 2 4 3" xfId="49355"/>
    <cellStyle name="Normal 18 2 9 5 2 5" xfId="24632"/>
    <cellStyle name="Normal 18 2 9 5 2 6" xfId="40012"/>
    <cellStyle name="Normal 18 2 9 5 3" xfId="8356"/>
    <cellStyle name="Normal 18 2 9 5 3 2" xfId="8357"/>
    <cellStyle name="Normal 18 2 9 5 3 2 2" xfId="15536"/>
    <cellStyle name="Normal 18 2 9 5 3 2 2 2" xfId="34030"/>
    <cellStyle name="Normal 18 2 9 5 3 2 2 3" xfId="49361"/>
    <cellStyle name="Normal 18 2 9 5 3 2 3" xfId="15535"/>
    <cellStyle name="Normal 18 2 9 5 3 2 3 2" xfId="34029"/>
    <cellStyle name="Normal 18 2 9 5 3 2 3 3" xfId="49360"/>
    <cellStyle name="Normal 18 2 9 5 3 2 4" xfId="26873"/>
    <cellStyle name="Normal 18 2 9 5 3 2 5" xfId="42228"/>
    <cellStyle name="Normal 18 2 9 5 3 3" xfId="15537"/>
    <cellStyle name="Normal 18 2 9 5 3 3 2" xfId="34031"/>
    <cellStyle name="Normal 18 2 9 5 3 3 3" xfId="49362"/>
    <cellStyle name="Normal 18 2 9 5 3 4" xfId="15534"/>
    <cellStyle name="Normal 18 2 9 5 3 4 2" xfId="34028"/>
    <cellStyle name="Normal 18 2 9 5 3 4 3" xfId="49359"/>
    <cellStyle name="Normal 18 2 9 5 3 5" xfId="26872"/>
    <cellStyle name="Normal 18 2 9 5 3 6" xfId="42227"/>
    <cellStyle name="Normal 18 2 9 5 4" xfId="8358"/>
    <cellStyle name="Normal 18 2 9 5 4 2" xfId="15539"/>
    <cellStyle name="Normal 18 2 9 5 4 2 2" xfId="34033"/>
    <cellStyle name="Normal 18 2 9 5 4 2 3" xfId="49364"/>
    <cellStyle name="Normal 18 2 9 5 4 3" xfId="15538"/>
    <cellStyle name="Normal 18 2 9 5 4 3 2" xfId="34032"/>
    <cellStyle name="Normal 18 2 9 5 4 3 3" xfId="49363"/>
    <cellStyle name="Normal 18 2 9 5 4 4" xfId="26874"/>
    <cellStyle name="Normal 18 2 9 5 4 5" xfId="42229"/>
    <cellStyle name="Normal 18 2 9 5 5" xfId="15540"/>
    <cellStyle name="Normal 18 2 9 5 5 2" xfId="34034"/>
    <cellStyle name="Normal 18 2 9 5 5 3" xfId="49365"/>
    <cellStyle name="Normal 18 2 9 5 6" xfId="15529"/>
    <cellStyle name="Normal 18 2 9 5 6 2" xfId="34023"/>
    <cellStyle name="Normal 18 2 9 5 6 3" xfId="49354"/>
    <cellStyle name="Normal 18 2 9 5 7" xfId="23145"/>
    <cellStyle name="Normal 18 2 9 5 8" xfId="39241"/>
    <cellStyle name="Normal 18 2 9 6" xfId="20290"/>
    <cellStyle name="Normal 18 2 9 6 2" xfId="38739"/>
    <cellStyle name="Normal 18 2 9 6 3" xfId="54030"/>
    <cellStyle name="Normal 18 2 9 7" xfId="21753"/>
    <cellStyle name="Normal 18 2 9 8" xfId="23919"/>
    <cellStyle name="Normal 18 20" xfId="1725"/>
    <cellStyle name="Normal 18 20 2" xfId="1726"/>
    <cellStyle name="Normal 18 20 2 2" xfId="20293"/>
    <cellStyle name="Normal 18 20 2 2 2" xfId="38742"/>
    <cellStyle name="Normal 18 20 2 2 3" xfId="54033"/>
    <cellStyle name="Normal 18 20 2 3" xfId="2961"/>
    <cellStyle name="Normal 18 20 2 4" xfId="21756"/>
    <cellStyle name="Normal 18 20 2 5" xfId="21242"/>
    <cellStyle name="Normal 18 20 3" xfId="1727"/>
    <cellStyle name="Normal 18 20 4" xfId="3488"/>
    <cellStyle name="Normal 18 20 4 2" xfId="5786"/>
    <cellStyle name="Normal 18 20 4 2 2" xfId="8359"/>
    <cellStyle name="Normal 18 20 4 2 2 2" xfId="15544"/>
    <cellStyle name="Normal 18 20 4 2 2 2 2" xfId="34038"/>
    <cellStyle name="Normal 18 20 4 2 2 2 3" xfId="49369"/>
    <cellStyle name="Normal 18 20 4 2 2 3" xfId="15543"/>
    <cellStyle name="Normal 18 20 4 2 2 3 2" xfId="34037"/>
    <cellStyle name="Normal 18 20 4 2 2 3 3" xfId="49368"/>
    <cellStyle name="Normal 18 20 4 2 2 4" xfId="26875"/>
    <cellStyle name="Normal 18 20 4 2 2 5" xfId="42230"/>
    <cellStyle name="Normal 18 20 4 2 3" xfId="15545"/>
    <cellStyle name="Normal 18 20 4 2 3 2" xfId="34039"/>
    <cellStyle name="Normal 18 20 4 2 3 3" xfId="49370"/>
    <cellStyle name="Normal 18 20 4 2 4" xfId="15542"/>
    <cellStyle name="Normal 18 20 4 2 4 2" xfId="34036"/>
    <cellStyle name="Normal 18 20 4 2 4 3" xfId="49367"/>
    <cellStyle name="Normal 18 20 4 2 5" xfId="24332"/>
    <cellStyle name="Normal 18 20 4 2 6" xfId="39712"/>
    <cellStyle name="Normal 18 20 4 3" xfId="8360"/>
    <cellStyle name="Normal 18 20 4 3 2" xfId="8361"/>
    <cellStyle name="Normal 18 20 4 3 2 2" xfId="15548"/>
    <cellStyle name="Normal 18 20 4 3 2 2 2" xfId="34042"/>
    <cellStyle name="Normal 18 20 4 3 2 2 3" xfId="49373"/>
    <cellStyle name="Normal 18 20 4 3 2 3" xfId="15547"/>
    <cellStyle name="Normal 18 20 4 3 2 3 2" xfId="34041"/>
    <cellStyle name="Normal 18 20 4 3 2 3 3" xfId="49372"/>
    <cellStyle name="Normal 18 20 4 3 2 4" xfId="26877"/>
    <cellStyle name="Normal 18 20 4 3 2 5" xfId="42232"/>
    <cellStyle name="Normal 18 20 4 3 3" xfId="15549"/>
    <cellStyle name="Normal 18 20 4 3 3 2" xfId="34043"/>
    <cellStyle name="Normal 18 20 4 3 3 3" xfId="49374"/>
    <cellStyle name="Normal 18 20 4 3 4" xfId="15546"/>
    <cellStyle name="Normal 18 20 4 3 4 2" xfId="34040"/>
    <cellStyle name="Normal 18 20 4 3 4 3" xfId="49371"/>
    <cellStyle name="Normal 18 20 4 3 5" xfId="26876"/>
    <cellStyle name="Normal 18 20 4 3 6" xfId="42231"/>
    <cellStyle name="Normal 18 20 4 4" xfId="8362"/>
    <cellStyle name="Normal 18 20 4 4 2" xfId="15551"/>
    <cellStyle name="Normal 18 20 4 4 2 2" xfId="34045"/>
    <cellStyle name="Normal 18 20 4 4 2 3" xfId="49376"/>
    <cellStyle name="Normal 18 20 4 4 3" xfId="15550"/>
    <cellStyle name="Normal 18 20 4 4 3 2" xfId="34044"/>
    <cellStyle name="Normal 18 20 4 4 3 3" xfId="49375"/>
    <cellStyle name="Normal 18 20 4 4 4" xfId="26878"/>
    <cellStyle name="Normal 18 20 4 4 5" xfId="42233"/>
    <cellStyle name="Normal 18 20 4 5" xfId="15552"/>
    <cellStyle name="Normal 18 20 4 5 2" xfId="34046"/>
    <cellStyle name="Normal 18 20 4 5 3" xfId="49377"/>
    <cellStyle name="Normal 18 20 4 6" xfId="15541"/>
    <cellStyle name="Normal 18 20 4 6 2" xfId="34035"/>
    <cellStyle name="Normal 18 20 4 6 3" xfId="49366"/>
    <cellStyle name="Normal 18 20 4 7" xfId="22696"/>
    <cellStyle name="Normal 18 20 4 8" xfId="23489"/>
    <cellStyle name="Normal 18 20 5" xfId="3959"/>
    <cellStyle name="Normal 18 20 5 2" xfId="6087"/>
    <cellStyle name="Normal 18 20 5 2 2" xfId="8363"/>
    <cellStyle name="Normal 18 20 5 2 2 2" xfId="15556"/>
    <cellStyle name="Normal 18 20 5 2 2 2 2" xfId="34050"/>
    <cellStyle name="Normal 18 20 5 2 2 2 3" xfId="49381"/>
    <cellStyle name="Normal 18 20 5 2 2 3" xfId="15555"/>
    <cellStyle name="Normal 18 20 5 2 2 3 2" xfId="34049"/>
    <cellStyle name="Normal 18 20 5 2 2 3 3" xfId="49380"/>
    <cellStyle name="Normal 18 20 5 2 2 4" xfId="26879"/>
    <cellStyle name="Normal 18 20 5 2 2 5" xfId="42234"/>
    <cellStyle name="Normal 18 20 5 2 3" xfId="15557"/>
    <cellStyle name="Normal 18 20 5 2 3 2" xfId="34051"/>
    <cellStyle name="Normal 18 20 5 2 3 3" xfId="49382"/>
    <cellStyle name="Normal 18 20 5 2 4" xfId="15554"/>
    <cellStyle name="Normal 18 20 5 2 4 2" xfId="34048"/>
    <cellStyle name="Normal 18 20 5 2 4 3" xfId="49379"/>
    <cellStyle name="Normal 18 20 5 2 5" xfId="24633"/>
    <cellStyle name="Normal 18 20 5 2 6" xfId="40013"/>
    <cellStyle name="Normal 18 20 5 3" xfId="8364"/>
    <cellStyle name="Normal 18 20 5 3 2" xfId="8365"/>
    <cellStyle name="Normal 18 20 5 3 2 2" xfId="15560"/>
    <cellStyle name="Normal 18 20 5 3 2 2 2" xfId="34054"/>
    <cellStyle name="Normal 18 20 5 3 2 2 3" xfId="49385"/>
    <cellStyle name="Normal 18 20 5 3 2 3" xfId="15559"/>
    <cellStyle name="Normal 18 20 5 3 2 3 2" xfId="34053"/>
    <cellStyle name="Normal 18 20 5 3 2 3 3" xfId="49384"/>
    <cellStyle name="Normal 18 20 5 3 2 4" xfId="26881"/>
    <cellStyle name="Normal 18 20 5 3 2 5" xfId="42236"/>
    <cellStyle name="Normal 18 20 5 3 3" xfId="15561"/>
    <cellStyle name="Normal 18 20 5 3 3 2" xfId="34055"/>
    <cellStyle name="Normal 18 20 5 3 3 3" xfId="49386"/>
    <cellStyle name="Normal 18 20 5 3 4" xfId="15558"/>
    <cellStyle name="Normal 18 20 5 3 4 2" xfId="34052"/>
    <cellStyle name="Normal 18 20 5 3 4 3" xfId="49383"/>
    <cellStyle name="Normal 18 20 5 3 5" xfId="26880"/>
    <cellStyle name="Normal 18 20 5 3 6" xfId="42235"/>
    <cellStyle name="Normal 18 20 5 4" xfId="8366"/>
    <cellStyle name="Normal 18 20 5 4 2" xfId="15563"/>
    <cellStyle name="Normal 18 20 5 4 2 2" xfId="34057"/>
    <cellStyle name="Normal 18 20 5 4 2 3" xfId="49388"/>
    <cellStyle name="Normal 18 20 5 4 3" xfId="15562"/>
    <cellStyle name="Normal 18 20 5 4 3 2" xfId="34056"/>
    <cellStyle name="Normal 18 20 5 4 3 3" xfId="49387"/>
    <cellStyle name="Normal 18 20 5 4 4" xfId="26882"/>
    <cellStyle name="Normal 18 20 5 4 5" xfId="42237"/>
    <cellStyle name="Normal 18 20 5 5" xfId="15564"/>
    <cellStyle name="Normal 18 20 5 5 2" xfId="34058"/>
    <cellStyle name="Normal 18 20 5 5 3" xfId="49389"/>
    <cellStyle name="Normal 18 20 5 6" xfId="15553"/>
    <cellStyle name="Normal 18 20 5 6 2" xfId="34047"/>
    <cellStyle name="Normal 18 20 5 6 3" xfId="49378"/>
    <cellStyle name="Normal 18 20 5 7" xfId="23146"/>
    <cellStyle name="Normal 18 20 5 8" xfId="39242"/>
    <cellStyle name="Normal 18 20 6" xfId="20292"/>
    <cellStyle name="Normal 18 20 6 2" xfId="38741"/>
    <cellStyle name="Normal 18 20 6 3" xfId="54032"/>
    <cellStyle name="Normal 18 20 7" xfId="21755"/>
    <cellStyle name="Normal 18 20 8" xfId="23917"/>
    <cellStyle name="Normal 18 21" xfId="1728"/>
    <cellStyle name="Normal 18 21 2" xfId="1729"/>
    <cellStyle name="Normal 18 21 2 2" xfId="20295"/>
    <cellStyle name="Normal 18 21 2 2 2" xfId="38744"/>
    <cellStyle name="Normal 18 21 2 2 3" xfId="54035"/>
    <cellStyle name="Normal 18 21 2 3" xfId="2962"/>
    <cellStyle name="Normal 18 21 2 4" xfId="21758"/>
    <cellStyle name="Normal 18 21 2 5" xfId="21240"/>
    <cellStyle name="Normal 18 21 3" xfId="1730"/>
    <cellStyle name="Normal 18 21 4" xfId="3487"/>
    <cellStyle name="Normal 18 21 4 2" xfId="5785"/>
    <cellStyle name="Normal 18 21 4 2 2" xfId="8367"/>
    <cellStyle name="Normal 18 21 4 2 2 2" xfId="15568"/>
    <cellStyle name="Normal 18 21 4 2 2 2 2" xfId="34062"/>
    <cellStyle name="Normal 18 21 4 2 2 2 3" xfId="49393"/>
    <cellStyle name="Normal 18 21 4 2 2 3" xfId="15567"/>
    <cellStyle name="Normal 18 21 4 2 2 3 2" xfId="34061"/>
    <cellStyle name="Normal 18 21 4 2 2 3 3" xfId="49392"/>
    <cellStyle name="Normal 18 21 4 2 2 4" xfId="26883"/>
    <cellStyle name="Normal 18 21 4 2 2 5" xfId="42238"/>
    <cellStyle name="Normal 18 21 4 2 3" xfId="15569"/>
    <cellStyle name="Normal 18 21 4 2 3 2" xfId="34063"/>
    <cellStyle name="Normal 18 21 4 2 3 3" xfId="49394"/>
    <cellStyle name="Normal 18 21 4 2 4" xfId="15566"/>
    <cellStyle name="Normal 18 21 4 2 4 2" xfId="34060"/>
    <cellStyle name="Normal 18 21 4 2 4 3" xfId="49391"/>
    <cellStyle name="Normal 18 21 4 2 5" xfId="24331"/>
    <cellStyle name="Normal 18 21 4 2 6" xfId="39711"/>
    <cellStyle name="Normal 18 21 4 3" xfId="8368"/>
    <cellStyle name="Normal 18 21 4 3 2" xfId="8369"/>
    <cellStyle name="Normal 18 21 4 3 2 2" xfId="15572"/>
    <cellStyle name="Normal 18 21 4 3 2 2 2" xfId="34066"/>
    <cellStyle name="Normal 18 21 4 3 2 2 3" xfId="49397"/>
    <cellStyle name="Normal 18 21 4 3 2 3" xfId="15571"/>
    <cellStyle name="Normal 18 21 4 3 2 3 2" xfId="34065"/>
    <cellStyle name="Normal 18 21 4 3 2 3 3" xfId="49396"/>
    <cellStyle name="Normal 18 21 4 3 2 4" xfId="26885"/>
    <cellStyle name="Normal 18 21 4 3 2 5" xfId="42240"/>
    <cellStyle name="Normal 18 21 4 3 3" xfId="15573"/>
    <cellStyle name="Normal 18 21 4 3 3 2" xfId="34067"/>
    <cellStyle name="Normal 18 21 4 3 3 3" xfId="49398"/>
    <cellStyle name="Normal 18 21 4 3 4" xfId="15570"/>
    <cellStyle name="Normal 18 21 4 3 4 2" xfId="34064"/>
    <cellStyle name="Normal 18 21 4 3 4 3" xfId="49395"/>
    <cellStyle name="Normal 18 21 4 3 5" xfId="26884"/>
    <cellStyle name="Normal 18 21 4 3 6" xfId="42239"/>
    <cellStyle name="Normal 18 21 4 4" xfId="8370"/>
    <cellStyle name="Normal 18 21 4 4 2" xfId="15575"/>
    <cellStyle name="Normal 18 21 4 4 2 2" xfId="34069"/>
    <cellStyle name="Normal 18 21 4 4 2 3" xfId="49400"/>
    <cellStyle name="Normal 18 21 4 4 3" xfId="15574"/>
    <cellStyle name="Normal 18 21 4 4 3 2" xfId="34068"/>
    <cellStyle name="Normal 18 21 4 4 3 3" xfId="49399"/>
    <cellStyle name="Normal 18 21 4 4 4" xfId="26886"/>
    <cellStyle name="Normal 18 21 4 4 5" xfId="42241"/>
    <cellStyle name="Normal 18 21 4 5" xfId="15576"/>
    <cellStyle name="Normal 18 21 4 5 2" xfId="34070"/>
    <cellStyle name="Normal 18 21 4 5 3" xfId="49401"/>
    <cellStyle name="Normal 18 21 4 6" xfId="15565"/>
    <cellStyle name="Normal 18 21 4 6 2" xfId="34059"/>
    <cellStyle name="Normal 18 21 4 6 3" xfId="49390"/>
    <cellStyle name="Normal 18 21 4 7" xfId="22695"/>
    <cellStyle name="Normal 18 21 4 8" xfId="23490"/>
    <cellStyle name="Normal 18 21 5" xfId="3960"/>
    <cellStyle name="Normal 18 21 5 2" xfId="6088"/>
    <cellStyle name="Normal 18 21 5 2 2" xfId="8371"/>
    <cellStyle name="Normal 18 21 5 2 2 2" xfId="15580"/>
    <cellStyle name="Normal 18 21 5 2 2 2 2" xfId="34074"/>
    <cellStyle name="Normal 18 21 5 2 2 2 3" xfId="49405"/>
    <cellStyle name="Normal 18 21 5 2 2 3" xfId="15579"/>
    <cellStyle name="Normal 18 21 5 2 2 3 2" xfId="34073"/>
    <cellStyle name="Normal 18 21 5 2 2 3 3" xfId="49404"/>
    <cellStyle name="Normal 18 21 5 2 2 4" xfId="26887"/>
    <cellStyle name="Normal 18 21 5 2 2 5" xfId="42242"/>
    <cellStyle name="Normal 18 21 5 2 3" xfId="15581"/>
    <cellStyle name="Normal 18 21 5 2 3 2" xfId="34075"/>
    <cellStyle name="Normal 18 21 5 2 3 3" xfId="49406"/>
    <cellStyle name="Normal 18 21 5 2 4" xfId="15578"/>
    <cellStyle name="Normal 18 21 5 2 4 2" xfId="34072"/>
    <cellStyle name="Normal 18 21 5 2 4 3" xfId="49403"/>
    <cellStyle name="Normal 18 21 5 2 5" xfId="24634"/>
    <cellStyle name="Normal 18 21 5 2 6" xfId="40014"/>
    <cellStyle name="Normal 18 21 5 3" xfId="8372"/>
    <cellStyle name="Normal 18 21 5 3 2" xfId="8373"/>
    <cellStyle name="Normal 18 21 5 3 2 2" xfId="15584"/>
    <cellStyle name="Normal 18 21 5 3 2 2 2" xfId="34078"/>
    <cellStyle name="Normal 18 21 5 3 2 2 3" xfId="49409"/>
    <cellStyle name="Normal 18 21 5 3 2 3" xfId="15583"/>
    <cellStyle name="Normal 18 21 5 3 2 3 2" xfId="34077"/>
    <cellStyle name="Normal 18 21 5 3 2 3 3" xfId="49408"/>
    <cellStyle name="Normal 18 21 5 3 2 4" xfId="26889"/>
    <cellStyle name="Normal 18 21 5 3 2 5" xfId="42244"/>
    <cellStyle name="Normal 18 21 5 3 3" xfId="15585"/>
    <cellStyle name="Normal 18 21 5 3 3 2" xfId="34079"/>
    <cellStyle name="Normal 18 21 5 3 3 3" xfId="49410"/>
    <cellStyle name="Normal 18 21 5 3 4" xfId="15582"/>
    <cellStyle name="Normal 18 21 5 3 4 2" xfId="34076"/>
    <cellStyle name="Normal 18 21 5 3 4 3" xfId="49407"/>
    <cellStyle name="Normal 18 21 5 3 5" xfId="26888"/>
    <cellStyle name="Normal 18 21 5 3 6" xfId="42243"/>
    <cellStyle name="Normal 18 21 5 4" xfId="8374"/>
    <cellStyle name="Normal 18 21 5 4 2" xfId="15587"/>
    <cellStyle name="Normal 18 21 5 4 2 2" xfId="34081"/>
    <cellStyle name="Normal 18 21 5 4 2 3" xfId="49412"/>
    <cellStyle name="Normal 18 21 5 4 3" xfId="15586"/>
    <cellStyle name="Normal 18 21 5 4 3 2" xfId="34080"/>
    <cellStyle name="Normal 18 21 5 4 3 3" xfId="49411"/>
    <cellStyle name="Normal 18 21 5 4 4" xfId="26890"/>
    <cellStyle name="Normal 18 21 5 4 5" xfId="42245"/>
    <cellStyle name="Normal 18 21 5 5" xfId="15588"/>
    <cellStyle name="Normal 18 21 5 5 2" xfId="34082"/>
    <cellStyle name="Normal 18 21 5 5 3" xfId="49413"/>
    <cellStyle name="Normal 18 21 5 6" xfId="15577"/>
    <cellStyle name="Normal 18 21 5 6 2" xfId="34071"/>
    <cellStyle name="Normal 18 21 5 6 3" xfId="49402"/>
    <cellStyle name="Normal 18 21 5 7" xfId="23147"/>
    <cellStyle name="Normal 18 21 5 8" xfId="39243"/>
    <cellStyle name="Normal 18 21 6" xfId="20294"/>
    <cellStyle name="Normal 18 21 6 2" xfId="38743"/>
    <cellStyle name="Normal 18 21 6 3" xfId="54034"/>
    <cellStyle name="Normal 18 21 7" xfId="21757"/>
    <cellStyle name="Normal 18 21 8" xfId="21241"/>
    <cellStyle name="Normal 18 22" xfId="1731"/>
    <cellStyle name="Normal 18 22 2" xfId="1732"/>
    <cellStyle name="Normal 18 22 2 2" xfId="20297"/>
    <cellStyle name="Normal 18 22 2 2 2" xfId="38746"/>
    <cellStyle name="Normal 18 22 2 2 3" xfId="54037"/>
    <cellStyle name="Normal 18 22 2 3" xfId="2963"/>
    <cellStyle name="Normal 18 22 2 4" xfId="21760"/>
    <cellStyle name="Normal 18 22 2 5" xfId="21238"/>
    <cellStyle name="Normal 18 22 3" xfId="1733"/>
    <cellStyle name="Normal 18 22 4" xfId="3486"/>
    <cellStyle name="Normal 18 22 4 2" xfId="5784"/>
    <cellStyle name="Normal 18 22 4 2 2" xfId="8375"/>
    <cellStyle name="Normal 18 22 4 2 2 2" xfId="15592"/>
    <cellStyle name="Normal 18 22 4 2 2 2 2" xfId="34086"/>
    <cellStyle name="Normal 18 22 4 2 2 2 3" xfId="49417"/>
    <cellStyle name="Normal 18 22 4 2 2 3" xfId="15591"/>
    <cellStyle name="Normal 18 22 4 2 2 3 2" xfId="34085"/>
    <cellStyle name="Normal 18 22 4 2 2 3 3" xfId="49416"/>
    <cellStyle name="Normal 18 22 4 2 2 4" xfId="26891"/>
    <cellStyle name="Normal 18 22 4 2 2 5" xfId="42246"/>
    <cellStyle name="Normal 18 22 4 2 3" xfId="15593"/>
    <cellStyle name="Normal 18 22 4 2 3 2" xfId="34087"/>
    <cellStyle name="Normal 18 22 4 2 3 3" xfId="49418"/>
    <cellStyle name="Normal 18 22 4 2 4" xfId="15590"/>
    <cellStyle name="Normal 18 22 4 2 4 2" xfId="34084"/>
    <cellStyle name="Normal 18 22 4 2 4 3" xfId="49415"/>
    <cellStyle name="Normal 18 22 4 2 5" xfId="24330"/>
    <cellStyle name="Normal 18 22 4 2 6" xfId="39710"/>
    <cellStyle name="Normal 18 22 4 3" xfId="8376"/>
    <cellStyle name="Normal 18 22 4 3 2" xfId="8377"/>
    <cellStyle name="Normal 18 22 4 3 2 2" xfId="15596"/>
    <cellStyle name="Normal 18 22 4 3 2 2 2" xfId="34090"/>
    <cellStyle name="Normal 18 22 4 3 2 2 3" xfId="49421"/>
    <cellStyle name="Normal 18 22 4 3 2 3" xfId="15595"/>
    <cellStyle name="Normal 18 22 4 3 2 3 2" xfId="34089"/>
    <cellStyle name="Normal 18 22 4 3 2 3 3" xfId="49420"/>
    <cellStyle name="Normal 18 22 4 3 2 4" xfId="26893"/>
    <cellStyle name="Normal 18 22 4 3 2 5" xfId="42248"/>
    <cellStyle name="Normal 18 22 4 3 3" xfId="15597"/>
    <cellStyle name="Normal 18 22 4 3 3 2" xfId="34091"/>
    <cellStyle name="Normal 18 22 4 3 3 3" xfId="49422"/>
    <cellStyle name="Normal 18 22 4 3 4" xfId="15594"/>
    <cellStyle name="Normal 18 22 4 3 4 2" xfId="34088"/>
    <cellStyle name="Normal 18 22 4 3 4 3" xfId="49419"/>
    <cellStyle name="Normal 18 22 4 3 5" xfId="26892"/>
    <cellStyle name="Normal 18 22 4 3 6" xfId="42247"/>
    <cellStyle name="Normal 18 22 4 4" xfId="8378"/>
    <cellStyle name="Normal 18 22 4 4 2" xfId="15599"/>
    <cellStyle name="Normal 18 22 4 4 2 2" xfId="34093"/>
    <cellStyle name="Normal 18 22 4 4 2 3" xfId="49424"/>
    <cellStyle name="Normal 18 22 4 4 3" xfId="15598"/>
    <cellStyle name="Normal 18 22 4 4 3 2" xfId="34092"/>
    <cellStyle name="Normal 18 22 4 4 3 3" xfId="49423"/>
    <cellStyle name="Normal 18 22 4 4 4" xfId="26894"/>
    <cellStyle name="Normal 18 22 4 4 5" xfId="42249"/>
    <cellStyle name="Normal 18 22 4 5" xfId="15600"/>
    <cellStyle name="Normal 18 22 4 5 2" xfId="34094"/>
    <cellStyle name="Normal 18 22 4 5 3" xfId="49425"/>
    <cellStyle name="Normal 18 22 4 6" xfId="15589"/>
    <cellStyle name="Normal 18 22 4 6 2" xfId="34083"/>
    <cellStyle name="Normal 18 22 4 6 3" xfId="49414"/>
    <cellStyle name="Normal 18 22 4 7" xfId="22694"/>
    <cellStyle name="Normal 18 22 4 8" xfId="23491"/>
    <cellStyle name="Normal 18 22 5" xfId="3961"/>
    <cellStyle name="Normal 18 22 5 2" xfId="6089"/>
    <cellStyle name="Normal 18 22 5 2 2" xfId="8379"/>
    <cellStyle name="Normal 18 22 5 2 2 2" xfId="15604"/>
    <cellStyle name="Normal 18 22 5 2 2 2 2" xfId="34098"/>
    <cellStyle name="Normal 18 22 5 2 2 2 3" xfId="49429"/>
    <cellStyle name="Normal 18 22 5 2 2 3" xfId="15603"/>
    <cellStyle name="Normal 18 22 5 2 2 3 2" xfId="34097"/>
    <cellStyle name="Normal 18 22 5 2 2 3 3" xfId="49428"/>
    <cellStyle name="Normal 18 22 5 2 2 4" xfId="26895"/>
    <cellStyle name="Normal 18 22 5 2 2 5" xfId="42250"/>
    <cellStyle name="Normal 18 22 5 2 3" xfId="15605"/>
    <cellStyle name="Normal 18 22 5 2 3 2" xfId="34099"/>
    <cellStyle name="Normal 18 22 5 2 3 3" xfId="49430"/>
    <cellStyle name="Normal 18 22 5 2 4" xfId="15602"/>
    <cellStyle name="Normal 18 22 5 2 4 2" xfId="34096"/>
    <cellStyle name="Normal 18 22 5 2 4 3" xfId="49427"/>
    <cellStyle name="Normal 18 22 5 2 5" xfId="24635"/>
    <cellStyle name="Normal 18 22 5 2 6" xfId="40015"/>
    <cellStyle name="Normal 18 22 5 3" xfId="8380"/>
    <cellStyle name="Normal 18 22 5 3 2" xfId="8381"/>
    <cellStyle name="Normal 18 22 5 3 2 2" xfId="15608"/>
    <cellStyle name="Normal 18 22 5 3 2 2 2" xfId="34102"/>
    <cellStyle name="Normal 18 22 5 3 2 2 3" xfId="49433"/>
    <cellStyle name="Normal 18 22 5 3 2 3" xfId="15607"/>
    <cellStyle name="Normal 18 22 5 3 2 3 2" xfId="34101"/>
    <cellStyle name="Normal 18 22 5 3 2 3 3" xfId="49432"/>
    <cellStyle name="Normal 18 22 5 3 2 4" xfId="26897"/>
    <cellStyle name="Normal 18 22 5 3 2 5" xfId="42252"/>
    <cellStyle name="Normal 18 22 5 3 3" xfId="15609"/>
    <cellStyle name="Normal 18 22 5 3 3 2" xfId="34103"/>
    <cellStyle name="Normal 18 22 5 3 3 3" xfId="49434"/>
    <cellStyle name="Normal 18 22 5 3 4" xfId="15606"/>
    <cellStyle name="Normal 18 22 5 3 4 2" xfId="34100"/>
    <cellStyle name="Normal 18 22 5 3 4 3" xfId="49431"/>
    <cellStyle name="Normal 18 22 5 3 5" xfId="26896"/>
    <cellStyle name="Normal 18 22 5 3 6" xfId="42251"/>
    <cellStyle name="Normal 18 22 5 4" xfId="8382"/>
    <cellStyle name="Normal 18 22 5 4 2" xfId="15611"/>
    <cellStyle name="Normal 18 22 5 4 2 2" xfId="34105"/>
    <cellStyle name="Normal 18 22 5 4 2 3" xfId="49436"/>
    <cellStyle name="Normal 18 22 5 4 3" xfId="15610"/>
    <cellStyle name="Normal 18 22 5 4 3 2" xfId="34104"/>
    <cellStyle name="Normal 18 22 5 4 3 3" xfId="49435"/>
    <cellStyle name="Normal 18 22 5 4 4" xfId="26898"/>
    <cellStyle name="Normal 18 22 5 4 5" xfId="42253"/>
    <cellStyle name="Normal 18 22 5 5" xfId="15612"/>
    <cellStyle name="Normal 18 22 5 5 2" xfId="34106"/>
    <cellStyle name="Normal 18 22 5 5 3" xfId="49437"/>
    <cellStyle name="Normal 18 22 5 6" xfId="15601"/>
    <cellStyle name="Normal 18 22 5 6 2" xfId="34095"/>
    <cellStyle name="Normal 18 22 5 6 3" xfId="49426"/>
    <cellStyle name="Normal 18 22 5 7" xfId="23148"/>
    <cellStyle name="Normal 18 22 5 8" xfId="39244"/>
    <cellStyle name="Normal 18 22 6" xfId="20296"/>
    <cellStyle name="Normal 18 22 6 2" xfId="38745"/>
    <cellStyle name="Normal 18 22 6 3" xfId="54036"/>
    <cellStyle name="Normal 18 22 7" xfId="21759"/>
    <cellStyle name="Normal 18 22 8" xfId="21239"/>
    <cellStyle name="Normal 18 23" xfId="1734"/>
    <cellStyle name="Normal 18 23 2" xfId="1735"/>
    <cellStyle name="Normal 18 23 2 2" xfId="20299"/>
    <cellStyle name="Normal 18 23 2 2 2" xfId="38748"/>
    <cellStyle name="Normal 18 23 2 2 3" xfId="54039"/>
    <cellStyle name="Normal 18 23 2 3" xfId="2964"/>
    <cellStyle name="Normal 18 23 2 4" xfId="21762"/>
    <cellStyle name="Normal 18 23 2 5" xfId="21236"/>
    <cellStyle name="Normal 18 23 3" xfId="1736"/>
    <cellStyle name="Normal 18 23 4" xfId="3485"/>
    <cellStyle name="Normal 18 23 4 2" xfId="5783"/>
    <cellStyle name="Normal 18 23 4 2 2" xfId="8383"/>
    <cellStyle name="Normal 18 23 4 2 2 2" xfId="15616"/>
    <cellStyle name="Normal 18 23 4 2 2 2 2" xfId="34110"/>
    <cellStyle name="Normal 18 23 4 2 2 2 3" xfId="49441"/>
    <cellStyle name="Normal 18 23 4 2 2 3" xfId="15615"/>
    <cellStyle name="Normal 18 23 4 2 2 3 2" xfId="34109"/>
    <cellStyle name="Normal 18 23 4 2 2 3 3" xfId="49440"/>
    <cellStyle name="Normal 18 23 4 2 2 4" xfId="26899"/>
    <cellStyle name="Normal 18 23 4 2 2 5" xfId="42254"/>
    <cellStyle name="Normal 18 23 4 2 3" xfId="15617"/>
    <cellStyle name="Normal 18 23 4 2 3 2" xfId="34111"/>
    <cellStyle name="Normal 18 23 4 2 3 3" xfId="49442"/>
    <cellStyle name="Normal 18 23 4 2 4" xfId="15614"/>
    <cellStyle name="Normal 18 23 4 2 4 2" xfId="34108"/>
    <cellStyle name="Normal 18 23 4 2 4 3" xfId="49439"/>
    <cellStyle name="Normal 18 23 4 2 5" xfId="24329"/>
    <cellStyle name="Normal 18 23 4 2 6" xfId="39709"/>
    <cellStyle name="Normal 18 23 4 3" xfId="8384"/>
    <cellStyle name="Normal 18 23 4 3 2" xfId="8385"/>
    <cellStyle name="Normal 18 23 4 3 2 2" xfId="15620"/>
    <cellStyle name="Normal 18 23 4 3 2 2 2" xfId="34114"/>
    <cellStyle name="Normal 18 23 4 3 2 2 3" xfId="49445"/>
    <cellStyle name="Normal 18 23 4 3 2 3" xfId="15619"/>
    <cellStyle name="Normal 18 23 4 3 2 3 2" xfId="34113"/>
    <cellStyle name="Normal 18 23 4 3 2 3 3" xfId="49444"/>
    <cellStyle name="Normal 18 23 4 3 2 4" xfId="26901"/>
    <cellStyle name="Normal 18 23 4 3 2 5" xfId="42256"/>
    <cellStyle name="Normal 18 23 4 3 3" xfId="15621"/>
    <cellStyle name="Normal 18 23 4 3 3 2" xfId="34115"/>
    <cellStyle name="Normal 18 23 4 3 3 3" xfId="49446"/>
    <cellStyle name="Normal 18 23 4 3 4" xfId="15618"/>
    <cellStyle name="Normal 18 23 4 3 4 2" xfId="34112"/>
    <cellStyle name="Normal 18 23 4 3 4 3" xfId="49443"/>
    <cellStyle name="Normal 18 23 4 3 5" xfId="26900"/>
    <cellStyle name="Normal 18 23 4 3 6" xfId="42255"/>
    <cellStyle name="Normal 18 23 4 4" xfId="8386"/>
    <cellStyle name="Normal 18 23 4 4 2" xfId="15623"/>
    <cellStyle name="Normal 18 23 4 4 2 2" xfId="34117"/>
    <cellStyle name="Normal 18 23 4 4 2 3" xfId="49448"/>
    <cellStyle name="Normal 18 23 4 4 3" xfId="15622"/>
    <cellStyle name="Normal 18 23 4 4 3 2" xfId="34116"/>
    <cellStyle name="Normal 18 23 4 4 3 3" xfId="49447"/>
    <cellStyle name="Normal 18 23 4 4 4" xfId="26902"/>
    <cellStyle name="Normal 18 23 4 4 5" xfId="42257"/>
    <cellStyle name="Normal 18 23 4 5" xfId="15624"/>
    <cellStyle name="Normal 18 23 4 5 2" xfId="34118"/>
    <cellStyle name="Normal 18 23 4 5 3" xfId="49449"/>
    <cellStyle name="Normal 18 23 4 6" xfId="15613"/>
    <cellStyle name="Normal 18 23 4 6 2" xfId="34107"/>
    <cellStyle name="Normal 18 23 4 6 3" xfId="49438"/>
    <cellStyle name="Normal 18 23 4 7" xfId="22693"/>
    <cellStyle name="Normal 18 23 4 8" xfId="23492"/>
    <cellStyle name="Normal 18 23 5" xfId="3962"/>
    <cellStyle name="Normal 18 23 5 2" xfId="6090"/>
    <cellStyle name="Normal 18 23 5 2 2" xfId="8387"/>
    <cellStyle name="Normal 18 23 5 2 2 2" xfId="15628"/>
    <cellStyle name="Normal 18 23 5 2 2 2 2" xfId="34122"/>
    <cellStyle name="Normal 18 23 5 2 2 2 3" xfId="49453"/>
    <cellStyle name="Normal 18 23 5 2 2 3" xfId="15627"/>
    <cellStyle name="Normal 18 23 5 2 2 3 2" xfId="34121"/>
    <cellStyle name="Normal 18 23 5 2 2 3 3" xfId="49452"/>
    <cellStyle name="Normal 18 23 5 2 2 4" xfId="26903"/>
    <cellStyle name="Normal 18 23 5 2 2 5" xfId="42258"/>
    <cellStyle name="Normal 18 23 5 2 3" xfId="15629"/>
    <cellStyle name="Normal 18 23 5 2 3 2" xfId="34123"/>
    <cellStyle name="Normal 18 23 5 2 3 3" xfId="49454"/>
    <cellStyle name="Normal 18 23 5 2 4" xfId="15626"/>
    <cellStyle name="Normal 18 23 5 2 4 2" xfId="34120"/>
    <cellStyle name="Normal 18 23 5 2 4 3" xfId="49451"/>
    <cellStyle name="Normal 18 23 5 2 5" xfId="24636"/>
    <cellStyle name="Normal 18 23 5 2 6" xfId="40016"/>
    <cellStyle name="Normal 18 23 5 3" xfId="8388"/>
    <cellStyle name="Normal 18 23 5 3 2" xfId="8389"/>
    <cellStyle name="Normal 18 23 5 3 2 2" xfId="15632"/>
    <cellStyle name="Normal 18 23 5 3 2 2 2" xfId="34126"/>
    <cellStyle name="Normal 18 23 5 3 2 2 3" xfId="49457"/>
    <cellStyle name="Normal 18 23 5 3 2 3" xfId="15631"/>
    <cellStyle name="Normal 18 23 5 3 2 3 2" xfId="34125"/>
    <cellStyle name="Normal 18 23 5 3 2 3 3" xfId="49456"/>
    <cellStyle name="Normal 18 23 5 3 2 4" xfId="26905"/>
    <cellStyle name="Normal 18 23 5 3 2 5" xfId="42260"/>
    <cellStyle name="Normal 18 23 5 3 3" xfId="15633"/>
    <cellStyle name="Normal 18 23 5 3 3 2" xfId="34127"/>
    <cellStyle name="Normal 18 23 5 3 3 3" xfId="49458"/>
    <cellStyle name="Normal 18 23 5 3 4" xfId="15630"/>
    <cellStyle name="Normal 18 23 5 3 4 2" xfId="34124"/>
    <cellStyle name="Normal 18 23 5 3 4 3" xfId="49455"/>
    <cellStyle name="Normal 18 23 5 3 5" xfId="26904"/>
    <cellStyle name="Normal 18 23 5 3 6" xfId="42259"/>
    <cellStyle name="Normal 18 23 5 4" xfId="8390"/>
    <cellStyle name="Normal 18 23 5 4 2" xfId="15635"/>
    <cellStyle name="Normal 18 23 5 4 2 2" xfId="34129"/>
    <cellStyle name="Normal 18 23 5 4 2 3" xfId="49460"/>
    <cellStyle name="Normal 18 23 5 4 3" xfId="15634"/>
    <cellStyle name="Normal 18 23 5 4 3 2" xfId="34128"/>
    <cellStyle name="Normal 18 23 5 4 3 3" xfId="49459"/>
    <cellStyle name="Normal 18 23 5 4 4" xfId="26906"/>
    <cellStyle name="Normal 18 23 5 4 5" xfId="42261"/>
    <cellStyle name="Normal 18 23 5 5" xfId="15636"/>
    <cellStyle name="Normal 18 23 5 5 2" xfId="34130"/>
    <cellStyle name="Normal 18 23 5 5 3" xfId="49461"/>
    <cellStyle name="Normal 18 23 5 6" xfId="15625"/>
    <cellStyle name="Normal 18 23 5 6 2" xfId="34119"/>
    <cellStyle name="Normal 18 23 5 6 3" xfId="49450"/>
    <cellStyle name="Normal 18 23 5 7" xfId="23149"/>
    <cellStyle name="Normal 18 23 5 8" xfId="39245"/>
    <cellStyle name="Normal 18 23 6" xfId="20298"/>
    <cellStyle name="Normal 18 23 6 2" xfId="38747"/>
    <cellStyle name="Normal 18 23 6 3" xfId="54038"/>
    <cellStyle name="Normal 18 23 7" xfId="21761"/>
    <cellStyle name="Normal 18 23 8" xfId="21237"/>
    <cellStyle name="Normal 18 24" xfId="1737"/>
    <cellStyle name="Normal 18 24 2" xfId="1738"/>
    <cellStyle name="Normal 18 24 2 2" xfId="20301"/>
    <cellStyle name="Normal 18 24 2 2 2" xfId="38750"/>
    <cellStyle name="Normal 18 24 2 2 3" xfId="54041"/>
    <cellStyle name="Normal 18 24 2 3" xfId="2965"/>
    <cellStyle name="Normal 18 24 2 4" xfId="21764"/>
    <cellStyle name="Normal 18 24 2 5" xfId="21234"/>
    <cellStyle name="Normal 18 24 3" xfId="1739"/>
    <cellStyle name="Normal 18 24 4" xfId="3484"/>
    <cellStyle name="Normal 18 24 4 2" xfId="5782"/>
    <cellStyle name="Normal 18 24 4 2 2" xfId="8391"/>
    <cellStyle name="Normal 18 24 4 2 2 2" xfId="15640"/>
    <cellStyle name="Normal 18 24 4 2 2 2 2" xfId="34134"/>
    <cellStyle name="Normal 18 24 4 2 2 2 3" xfId="49465"/>
    <cellStyle name="Normal 18 24 4 2 2 3" xfId="15639"/>
    <cellStyle name="Normal 18 24 4 2 2 3 2" xfId="34133"/>
    <cellStyle name="Normal 18 24 4 2 2 3 3" xfId="49464"/>
    <cellStyle name="Normal 18 24 4 2 2 4" xfId="26907"/>
    <cellStyle name="Normal 18 24 4 2 2 5" xfId="42262"/>
    <cellStyle name="Normal 18 24 4 2 3" xfId="15641"/>
    <cellStyle name="Normal 18 24 4 2 3 2" xfId="34135"/>
    <cellStyle name="Normal 18 24 4 2 3 3" xfId="49466"/>
    <cellStyle name="Normal 18 24 4 2 4" xfId="15638"/>
    <cellStyle name="Normal 18 24 4 2 4 2" xfId="34132"/>
    <cellStyle name="Normal 18 24 4 2 4 3" xfId="49463"/>
    <cellStyle name="Normal 18 24 4 2 5" xfId="24328"/>
    <cellStyle name="Normal 18 24 4 2 6" xfId="39708"/>
    <cellStyle name="Normal 18 24 4 3" xfId="8392"/>
    <cellStyle name="Normal 18 24 4 3 2" xfId="8393"/>
    <cellStyle name="Normal 18 24 4 3 2 2" xfId="15644"/>
    <cellStyle name="Normal 18 24 4 3 2 2 2" xfId="34138"/>
    <cellStyle name="Normal 18 24 4 3 2 2 3" xfId="49469"/>
    <cellStyle name="Normal 18 24 4 3 2 3" xfId="15643"/>
    <cellStyle name="Normal 18 24 4 3 2 3 2" xfId="34137"/>
    <cellStyle name="Normal 18 24 4 3 2 3 3" xfId="49468"/>
    <cellStyle name="Normal 18 24 4 3 2 4" xfId="26909"/>
    <cellStyle name="Normal 18 24 4 3 2 5" xfId="42264"/>
    <cellStyle name="Normal 18 24 4 3 3" xfId="15645"/>
    <cellStyle name="Normal 18 24 4 3 3 2" xfId="34139"/>
    <cellStyle name="Normal 18 24 4 3 3 3" xfId="49470"/>
    <cellStyle name="Normal 18 24 4 3 4" xfId="15642"/>
    <cellStyle name="Normal 18 24 4 3 4 2" xfId="34136"/>
    <cellStyle name="Normal 18 24 4 3 4 3" xfId="49467"/>
    <cellStyle name="Normal 18 24 4 3 5" xfId="26908"/>
    <cellStyle name="Normal 18 24 4 3 6" xfId="42263"/>
    <cellStyle name="Normal 18 24 4 4" xfId="8394"/>
    <cellStyle name="Normal 18 24 4 4 2" xfId="15647"/>
    <cellStyle name="Normal 18 24 4 4 2 2" xfId="34141"/>
    <cellStyle name="Normal 18 24 4 4 2 3" xfId="49472"/>
    <cellStyle name="Normal 18 24 4 4 3" xfId="15646"/>
    <cellStyle name="Normal 18 24 4 4 3 2" xfId="34140"/>
    <cellStyle name="Normal 18 24 4 4 3 3" xfId="49471"/>
    <cellStyle name="Normal 18 24 4 4 4" xfId="26910"/>
    <cellStyle name="Normal 18 24 4 4 5" xfId="42265"/>
    <cellStyle name="Normal 18 24 4 5" xfId="15648"/>
    <cellStyle name="Normal 18 24 4 5 2" xfId="34142"/>
    <cellStyle name="Normal 18 24 4 5 3" xfId="49473"/>
    <cellStyle name="Normal 18 24 4 6" xfId="15637"/>
    <cellStyle name="Normal 18 24 4 6 2" xfId="34131"/>
    <cellStyle name="Normal 18 24 4 6 3" xfId="49462"/>
    <cellStyle name="Normal 18 24 4 7" xfId="22692"/>
    <cellStyle name="Normal 18 24 4 8" xfId="23493"/>
    <cellStyle name="Normal 18 24 5" xfId="3963"/>
    <cellStyle name="Normal 18 24 5 2" xfId="6091"/>
    <cellStyle name="Normal 18 24 5 2 2" xfId="8395"/>
    <cellStyle name="Normal 18 24 5 2 2 2" xfId="15652"/>
    <cellStyle name="Normal 18 24 5 2 2 2 2" xfId="34146"/>
    <cellStyle name="Normal 18 24 5 2 2 2 3" xfId="49477"/>
    <cellStyle name="Normal 18 24 5 2 2 3" xfId="15651"/>
    <cellStyle name="Normal 18 24 5 2 2 3 2" xfId="34145"/>
    <cellStyle name="Normal 18 24 5 2 2 3 3" xfId="49476"/>
    <cellStyle name="Normal 18 24 5 2 2 4" xfId="26911"/>
    <cellStyle name="Normal 18 24 5 2 2 5" xfId="42266"/>
    <cellStyle name="Normal 18 24 5 2 3" xfId="15653"/>
    <cellStyle name="Normal 18 24 5 2 3 2" xfId="34147"/>
    <cellStyle name="Normal 18 24 5 2 3 3" xfId="49478"/>
    <cellStyle name="Normal 18 24 5 2 4" xfId="15650"/>
    <cellStyle name="Normal 18 24 5 2 4 2" xfId="34144"/>
    <cellStyle name="Normal 18 24 5 2 4 3" xfId="49475"/>
    <cellStyle name="Normal 18 24 5 2 5" xfId="24637"/>
    <cellStyle name="Normal 18 24 5 2 6" xfId="40017"/>
    <cellStyle name="Normal 18 24 5 3" xfId="8396"/>
    <cellStyle name="Normal 18 24 5 3 2" xfId="8397"/>
    <cellStyle name="Normal 18 24 5 3 2 2" xfId="15656"/>
    <cellStyle name="Normal 18 24 5 3 2 2 2" xfId="34150"/>
    <cellStyle name="Normal 18 24 5 3 2 2 3" xfId="49481"/>
    <cellStyle name="Normal 18 24 5 3 2 3" xfId="15655"/>
    <cellStyle name="Normal 18 24 5 3 2 3 2" xfId="34149"/>
    <cellStyle name="Normal 18 24 5 3 2 3 3" xfId="49480"/>
    <cellStyle name="Normal 18 24 5 3 2 4" xfId="26913"/>
    <cellStyle name="Normal 18 24 5 3 2 5" xfId="42268"/>
    <cellStyle name="Normal 18 24 5 3 3" xfId="15657"/>
    <cellStyle name="Normal 18 24 5 3 3 2" xfId="34151"/>
    <cellStyle name="Normal 18 24 5 3 3 3" xfId="49482"/>
    <cellStyle name="Normal 18 24 5 3 4" xfId="15654"/>
    <cellStyle name="Normal 18 24 5 3 4 2" xfId="34148"/>
    <cellStyle name="Normal 18 24 5 3 4 3" xfId="49479"/>
    <cellStyle name="Normal 18 24 5 3 5" xfId="26912"/>
    <cellStyle name="Normal 18 24 5 3 6" xfId="42267"/>
    <cellStyle name="Normal 18 24 5 4" xfId="8398"/>
    <cellStyle name="Normal 18 24 5 4 2" xfId="15659"/>
    <cellStyle name="Normal 18 24 5 4 2 2" xfId="34153"/>
    <cellStyle name="Normal 18 24 5 4 2 3" xfId="49484"/>
    <cellStyle name="Normal 18 24 5 4 3" xfId="15658"/>
    <cellStyle name="Normal 18 24 5 4 3 2" xfId="34152"/>
    <cellStyle name="Normal 18 24 5 4 3 3" xfId="49483"/>
    <cellStyle name="Normal 18 24 5 4 4" xfId="26914"/>
    <cellStyle name="Normal 18 24 5 4 5" xfId="42269"/>
    <cellStyle name="Normal 18 24 5 5" xfId="15660"/>
    <cellStyle name="Normal 18 24 5 5 2" xfId="34154"/>
    <cellStyle name="Normal 18 24 5 5 3" xfId="49485"/>
    <cellStyle name="Normal 18 24 5 6" xfId="15649"/>
    <cellStyle name="Normal 18 24 5 6 2" xfId="34143"/>
    <cellStyle name="Normal 18 24 5 6 3" xfId="49474"/>
    <cellStyle name="Normal 18 24 5 7" xfId="23150"/>
    <cellStyle name="Normal 18 24 5 8" xfId="39246"/>
    <cellStyle name="Normal 18 24 6" xfId="20300"/>
    <cellStyle name="Normal 18 24 6 2" xfId="38749"/>
    <cellStyle name="Normal 18 24 6 3" xfId="54040"/>
    <cellStyle name="Normal 18 24 7" xfId="21763"/>
    <cellStyle name="Normal 18 24 8" xfId="21235"/>
    <cellStyle name="Normal 18 25" xfId="1740"/>
    <cellStyle name="Normal 18 25 2" xfId="1741"/>
    <cellStyle name="Normal 18 25 2 2" xfId="20303"/>
    <cellStyle name="Normal 18 25 2 2 2" xfId="38752"/>
    <cellStyle name="Normal 18 25 2 2 3" xfId="54043"/>
    <cellStyle name="Normal 18 25 2 3" xfId="2966"/>
    <cellStyle name="Normal 18 25 2 4" xfId="21766"/>
    <cellStyle name="Normal 18 25 2 5" xfId="21232"/>
    <cellStyle name="Normal 18 25 3" xfId="1742"/>
    <cellStyle name="Normal 18 25 4" xfId="3483"/>
    <cellStyle name="Normal 18 25 4 2" xfId="5781"/>
    <cellStyle name="Normal 18 25 4 2 2" xfId="8399"/>
    <cellStyle name="Normal 18 25 4 2 2 2" xfId="15664"/>
    <cellStyle name="Normal 18 25 4 2 2 2 2" xfId="34158"/>
    <cellStyle name="Normal 18 25 4 2 2 2 3" xfId="49489"/>
    <cellStyle name="Normal 18 25 4 2 2 3" xfId="15663"/>
    <cellStyle name="Normal 18 25 4 2 2 3 2" xfId="34157"/>
    <cellStyle name="Normal 18 25 4 2 2 3 3" xfId="49488"/>
    <cellStyle name="Normal 18 25 4 2 2 4" xfId="26915"/>
    <cellStyle name="Normal 18 25 4 2 2 5" xfId="42270"/>
    <cellStyle name="Normal 18 25 4 2 3" xfId="15665"/>
    <cellStyle name="Normal 18 25 4 2 3 2" xfId="34159"/>
    <cellStyle name="Normal 18 25 4 2 3 3" xfId="49490"/>
    <cellStyle name="Normal 18 25 4 2 4" xfId="15662"/>
    <cellStyle name="Normal 18 25 4 2 4 2" xfId="34156"/>
    <cellStyle name="Normal 18 25 4 2 4 3" xfId="49487"/>
    <cellStyle name="Normal 18 25 4 2 5" xfId="24327"/>
    <cellStyle name="Normal 18 25 4 2 6" xfId="39707"/>
    <cellStyle name="Normal 18 25 4 3" xfId="8400"/>
    <cellStyle name="Normal 18 25 4 3 2" xfId="8401"/>
    <cellStyle name="Normal 18 25 4 3 2 2" xfId="15668"/>
    <cellStyle name="Normal 18 25 4 3 2 2 2" xfId="34162"/>
    <cellStyle name="Normal 18 25 4 3 2 2 3" xfId="49493"/>
    <cellStyle name="Normal 18 25 4 3 2 3" xfId="15667"/>
    <cellStyle name="Normal 18 25 4 3 2 3 2" xfId="34161"/>
    <cellStyle name="Normal 18 25 4 3 2 3 3" xfId="49492"/>
    <cellStyle name="Normal 18 25 4 3 2 4" xfId="26917"/>
    <cellStyle name="Normal 18 25 4 3 2 5" xfId="42272"/>
    <cellStyle name="Normal 18 25 4 3 3" xfId="15669"/>
    <cellStyle name="Normal 18 25 4 3 3 2" xfId="34163"/>
    <cellStyle name="Normal 18 25 4 3 3 3" xfId="49494"/>
    <cellStyle name="Normal 18 25 4 3 4" xfId="15666"/>
    <cellStyle name="Normal 18 25 4 3 4 2" xfId="34160"/>
    <cellStyle name="Normal 18 25 4 3 4 3" xfId="49491"/>
    <cellStyle name="Normal 18 25 4 3 5" xfId="26916"/>
    <cellStyle name="Normal 18 25 4 3 6" xfId="42271"/>
    <cellStyle name="Normal 18 25 4 4" xfId="8402"/>
    <cellStyle name="Normal 18 25 4 4 2" xfId="15671"/>
    <cellStyle name="Normal 18 25 4 4 2 2" xfId="34165"/>
    <cellStyle name="Normal 18 25 4 4 2 3" xfId="49496"/>
    <cellStyle name="Normal 18 25 4 4 3" xfId="15670"/>
    <cellStyle name="Normal 18 25 4 4 3 2" xfId="34164"/>
    <cellStyle name="Normal 18 25 4 4 3 3" xfId="49495"/>
    <cellStyle name="Normal 18 25 4 4 4" xfId="26918"/>
    <cellStyle name="Normal 18 25 4 4 5" xfId="42273"/>
    <cellStyle name="Normal 18 25 4 5" xfId="15672"/>
    <cellStyle name="Normal 18 25 4 5 2" xfId="34166"/>
    <cellStyle name="Normal 18 25 4 5 3" xfId="49497"/>
    <cellStyle name="Normal 18 25 4 6" xfId="15661"/>
    <cellStyle name="Normal 18 25 4 6 2" xfId="34155"/>
    <cellStyle name="Normal 18 25 4 6 3" xfId="49486"/>
    <cellStyle name="Normal 18 25 4 7" xfId="22691"/>
    <cellStyle name="Normal 18 25 4 8" xfId="23494"/>
    <cellStyle name="Normal 18 25 5" xfId="3964"/>
    <cellStyle name="Normal 18 25 5 2" xfId="6092"/>
    <cellStyle name="Normal 18 25 5 2 2" xfId="8403"/>
    <cellStyle name="Normal 18 25 5 2 2 2" xfId="15676"/>
    <cellStyle name="Normal 18 25 5 2 2 2 2" xfId="34170"/>
    <cellStyle name="Normal 18 25 5 2 2 2 3" xfId="49501"/>
    <cellStyle name="Normal 18 25 5 2 2 3" xfId="15675"/>
    <cellStyle name="Normal 18 25 5 2 2 3 2" xfId="34169"/>
    <cellStyle name="Normal 18 25 5 2 2 3 3" xfId="49500"/>
    <cellStyle name="Normal 18 25 5 2 2 4" xfId="26919"/>
    <cellStyle name="Normal 18 25 5 2 2 5" xfId="42274"/>
    <cellStyle name="Normal 18 25 5 2 3" xfId="15677"/>
    <cellStyle name="Normal 18 25 5 2 3 2" xfId="34171"/>
    <cellStyle name="Normal 18 25 5 2 3 3" xfId="49502"/>
    <cellStyle name="Normal 18 25 5 2 4" xfId="15674"/>
    <cellStyle name="Normal 18 25 5 2 4 2" xfId="34168"/>
    <cellStyle name="Normal 18 25 5 2 4 3" xfId="49499"/>
    <cellStyle name="Normal 18 25 5 2 5" xfId="24638"/>
    <cellStyle name="Normal 18 25 5 2 6" xfId="40018"/>
    <cellStyle name="Normal 18 25 5 3" xfId="8404"/>
    <cellStyle name="Normal 18 25 5 3 2" xfId="8405"/>
    <cellStyle name="Normal 18 25 5 3 2 2" xfId="15680"/>
    <cellStyle name="Normal 18 25 5 3 2 2 2" xfId="34174"/>
    <cellStyle name="Normal 18 25 5 3 2 2 3" xfId="49505"/>
    <cellStyle name="Normal 18 25 5 3 2 3" xfId="15679"/>
    <cellStyle name="Normal 18 25 5 3 2 3 2" xfId="34173"/>
    <cellStyle name="Normal 18 25 5 3 2 3 3" xfId="49504"/>
    <cellStyle name="Normal 18 25 5 3 2 4" xfId="26921"/>
    <cellStyle name="Normal 18 25 5 3 2 5" xfId="42276"/>
    <cellStyle name="Normal 18 25 5 3 3" xfId="15681"/>
    <cellStyle name="Normal 18 25 5 3 3 2" xfId="34175"/>
    <cellStyle name="Normal 18 25 5 3 3 3" xfId="49506"/>
    <cellStyle name="Normal 18 25 5 3 4" xfId="15678"/>
    <cellStyle name="Normal 18 25 5 3 4 2" xfId="34172"/>
    <cellStyle name="Normal 18 25 5 3 4 3" xfId="49503"/>
    <cellStyle name="Normal 18 25 5 3 5" xfId="26920"/>
    <cellStyle name="Normal 18 25 5 3 6" xfId="42275"/>
    <cellStyle name="Normal 18 25 5 4" xfId="8406"/>
    <cellStyle name="Normal 18 25 5 4 2" xfId="15683"/>
    <cellStyle name="Normal 18 25 5 4 2 2" xfId="34177"/>
    <cellStyle name="Normal 18 25 5 4 2 3" xfId="49508"/>
    <cellStyle name="Normal 18 25 5 4 3" xfId="15682"/>
    <cellStyle name="Normal 18 25 5 4 3 2" xfId="34176"/>
    <cellStyle name="Normal 18 25 5 4 3 3" xfId="49507"/>
    <cellStyle name="Normal 18 25 5 4 4" xfId="26922"/>
    <cellStyle name="Normal 18 25 5 4 5" xfId="42277"/>
    <cellStyle name="Normal 18 25 5 5" xfId="15684"/>
    <cellStyle name="Normal 18 25 5 5 2" xfId="34178"/>
    <cellStyle name="Normal 18 25 5 5 3" xfId="49509"/>
    <cellStyle name="Normal 18 25 5 6" xfId="15673"/>
    <cellStyle name="Normal 18 25 5 6 2" xfId="34167"/>
    <cellStyle name="Normal 18 25 5 6 3" xfId="49498"/>
    <cellStyle name="Normal 18 25 5 7" xfId="23151"/>
    <cellStyle name="Normal 18 25 5 8" xfId="39247"/>
    <cellStyle name="Normal 18 25 6" xfId="20302"/>
    <cellStyle name="Normal 18 25 6 2" xfId="38751"/>
    <cellStyle name="Normal 18 25 6 3" xfId="54042"/>
    <cellStyle name="Normal 18 25 7" xfId="21765"/>
    <cellStyle name="Normal 18 25 8" xfId="21233"/>
    <cellStyle name="Normal 18 26" xfId="1743"/>
    <cellStyle name="Normal 18 26 2" xfId="1744"/>
    <cellStyle name="Normal 18 26 2 2" xfId="20305"/>
    <cellStyle name="Normal 18 26 2 2 2" xfId="38754"/>
    <cellStyle name="Normal 18 26 2 2 3" xfId="54045"/>
    <cellStyle name="Normal 18 26 2 3" xfId="2967"/>
    <cellStyle name="Normal 18 26 2 4" xfId="21768"/>
    <cellStyle name="Normal 18 26 2 5" xfId="21230"/>
    <cellStyle name="Normal 18 26 3" xfId="1745"/>
    <cellStyle name="Normal 18 26 4" xfId="3482"/>
    <cellStyle name="Normal 18 26 4 2" xfId="5780"/>
    <cellStyle name="Normal 18 26 4 2 2" xfId="8407"/>
    <cellStyle name="Normal 18 26 4 2 2 2" xfId="15688"/>
    <cellStyle name="Normal 18 26 4 2 2 2 2" xfId="34182"/>
    <cellStyle name="Normal 18 26 4 2 2 2 3" xfId="49513"/>
    <cellStyle name="Normal 18 26 4 2 2 3" xfId="15687"/>
    <cellStyle name="Normal 18 26 4 2 2 3 2" xfId="34181"/>
    <cellStyle name="Normal 18 26 4 2 2 3 3" xfId="49512"/>
    <cellStyle name="Normal 18 26 4 2 2 4" xfId="26923"/>
    <cellStyle name="Normal 18 26 4 2 2 5" xfId="42278"/>
    <cellStyle name="Normal 18 26 4 2 3" xfId="15689"/>
    <cellStyle name="Normal 18 26 4 2 3 2" xfId="34183"/>
    <cellStyle name="Normal 18 26 4 2 3 3" xfId="49514"/>
    <cellStyle name="Normal 18 26 4 2 4" xfId="15686"/>
    <cellStyle name="Normal 18 26 4 2 4 2" xfId="34180"/>
    <cellStyle name="Normal 18 26 4 2 4 3" xfId="49511"/>
    <cellStyle name="Normal 18 26 4 2 5" xfId="24326"/>
    <cellStyle name="Normal 18 26 4 2 6" xfId="39706"/>
    <cellStyle name="Normal 18 26 4 3" xfId="8408"/>
    <cellStyle name="Normal 18 26 4 3 2" xfId="8409"/>
    <cellStyle name="Normal 18 26 4 3 2 2" xfId="15692"/>
    <cellStyle name="Normal 18 26 4 3 2 2 2" xfId="34186"/>
    <cellStyle name="Normal 18 26 4 3 2 2 3" xfId="49517"/>
    <cellStyle name="Normal 18 26 4 3 2 3" xfId="15691"/>
    <cellStyle name="Normal 18 26 4 3 2 3 2" xfId="34185"/>
    <cellStyle name="Normal 18 26 4 3 2 3 3" xfId="49516"/>
    <cellStyle name="Normal 18 26 4 3 2 4" xfId="26925"/>
    <cellStyle name="Normal 18 26 4 3 2 5" xfId="42280"/>
    <cellStyle name="Normal 18 26 4 3 3" xfId="15693"/>
    <cellStyle name="Normal 18 26 4 3 3 2" xfId="34187"/>
    <cellStyle name="Normal 18 26 4 3 3 3" xfId="49518"/>
    <cellStyle name="Normal 18 26 4 3 4" xfId="15690"/>
    <cellStyle name="Normal 18 26 4 3 4 2" xfId="34184"/>
    <cellStyle name="Normal 18 26 4 3 4 3" xfId="49515"/>
    <cellStyle name="Normal 18 26 4 3 5" xfId="26924"/>
    <cellStyle name="Normal 18 26 4 3 6" xfId="42279"/>
    <cellStyle name="Normal 18 26 4 4" xfId="8410"/>
    <cellStyle name="Normal 18 26 4 4 2" xfId="15695"/>
    <cellStyle name="Normal 18 26 4 4 2 2" xfId="34189"/>
    <cellStyle name="Normal 18 26 4 4 2 3" xfId="49520"/>
    <cellStyle name="Normal 18 26 4 4 3" xfId="15694"/>
    <cellStyle name="Normal 18 26 4 4 3 2" xfId="34188"/>
    <cellStyle name="Normal 18 26 4 4 3 3" xfId="49519"/>
    <cellStyle name="Normal 18 26 4 4 4" xfId="26926"/>
    <cellStyle name="Normal 18 26 4 4 5" xfId="42281"/>
    <cellStyle name="Normal 18 26 4 5" xfId="15696"/>
    <cellStyle name="Normal 18 26 4 5 2" xfId="34190"/>
    <cellStyle name="Normal 18 26 4 5 3" xfId="49521"/>
    <cellStyle name="Normal 18 26 4 6" xfId="15685"/>
    <cellStyle name="Normal 18 26 4 6 2" xfId="34179"/>
    <cellStyle name="Normal 18 26 4 6 3" xfId="49510"/>
    <cellStyle name="Normal 18 26 4 7" xfId="22690"/>
    <cellStyle name="Normal 18 26 4 8" xfId="22408"/>
    <cellStyle name="Normal 18 26 5" xfId="3965"/>
    <cellStyle name="Normal 18 26 5 2" xfId="6093"/>
    <cellStyle name="Normal 18 26 5 2 2" xfId="8411"/>
    <cellStyle name="Normal 18 26 5 2 2 2" xfId="15700"/>
    <cellStyle name="Normal 18 26 5 2 2 2 2" xfId="34194"/>
    <cellStyle name="Normal 18 26 5 2 2 2 3" xfId="49525"/>
    <cellStyle name="Normal 18 26 5 2 2 3" xfId="15699"/>
    <cellStyle name="Normal 18 26 5 2 2 3 2" xfId="34193"/>
    <cellStyle name="Normal 18 26 5 2 2 3 3" xfId="49524"/>
    <cellStyle name="Normal 18 26 5 2 2 4" xfId="26927"/>
    <cellStyle name="Normal 18 26 5 2 2 5" xfId="42282"/>
    <cellStyle name="Normal 18 26 5 2 3" xfId="15701"/>
    <cellStyle name="Normal 18 26 5 2 3 2" xfId="34195"/>
    <cellStyle name="Normal 18 26 5 2 3 3" xfId="49526"/>
    <cellStyle name="Normal 18 26 5 2 4" xfId="15698"/>
    <cellStyle name="Normal 18 26 5 2 4 2" xfId="34192"/>
    <cellStyle name="Normal 18 26 5 2 4 3" xfId="49523"/>
    <cellStyle name="Normal 18 26 5 2 5" xfId="24639"/>
    <cellStyle name="Normal 18 26 5 2 6" xfId="40019"/>
    <cellStyle name="Normal 18 26 5 3" xfId="8412"/>
    <cellStyle name="Normal 18 26 5 3 2" xfId="8413"/>
    <cellStyle name="Normal 18 26 5 3 2 2" xfId="15704"/>
    <cellStyle name="Normal 18 26 5 3 2 2 2" xfId="34198"/>
    <cellStyle name="Normal 18 26 5 3 2 2 3" xfId="49529"/>
    <cellStyle name="Normal 18 26 5 3 2 3" xfId="15703"/>
    <cellStyle name="Normal 18 26 5 3 2 3 2" xfId="34197"/>
    <cellStyle name="Normal 18 26 5 3 2 3 3" xfId="49528"/>
    <cellStyle name="Normal 18 26 5 3 2 4" xfId="26929"/>
    <cellStyle name="Normal 18 26 5 3 2 5" xfId="42284"/>
    <cellStyle name="Normal 18 26 5 3 3" xfId="15705"/>
    <cellStyle name="Normal 18 26 5 3 3 2" xfId="34199"/>
    <cellStyle name="Normal 18 26 5 3 3 3" xfId="49530"/>
    <cellStyle name="Normal 18 26 5 3 4" xfId="15702"/>
    <cellStyle name="Normal 18 26 5 3 4 2" xfId="34196"/>
    <cellStyle name="Normal 18 26 5 3 4 3" xfId="49527"/>
    <cellStyle name="Normal 18 26 5 3 5" xfId="26928"/>
    <cellStyle name="Normal 18 26 5 3 6" xfId="42283"/>
    <cellStyle name="Normal 18 26 5 4" xfId="8414"/>
    <cellStyle name="Normal 18 26 5 4 2" xfId="15707"/>
    <cellStyle name="Normal 18 26 5 4 2 2" xfId="34201"/>
    <cellStyle name="Normal 18 26 5 4 2 3" xfId="49532"/>
    <cellStyle name="Normal 18 26 5 4 3" xfId="15706"/>
    <cellStyle name="Normal 18 26 5 4 3 2" xfId="34200"/>
    <cellStyle name="Normal 18 26 5 4 3 3" xfId="49531"/>
    <cellStyle name="Normal 18 26 5 4 4" xfId="26930"/>
    <cellStyle name="Normal 18 26 5 4 5" xfId="42285"/>
    <cellStyle name="Normal 18 26 5 5" xfId="15708"/>
    <cellStyle name="Normal 18 26 5 5 2" xfId="34202"/>
    <cellStyle name="Normal 18 26 5 5 3" xfId="49533"/>
    <cellStyle name="Normal 18 26 5 6" xfId="15697"/>
    <cellStyle name="Normal 18 26 5 6 2" xfId="34191"/>
    <cellStyle name="Normal 18 26 5 6 3" xfId="49522"/>
    <cellStyle name="Normal 18 26 5 7" xfId="23152"/>
    <cellStyle name="Normal 18 26 5 8" xfId="39248"/>
    <cellStyle name="Normal 18 26 6" xfId="20304"/>
    <cellStyle name="Normal 18 26 6 2" xfId="38753"/>
    <cellStyle name="Normal 18 26 6 3" xfId="54044"/>
    <cellStyle name="Normal 18 26 7" xfId="21767"/>
    <cellStyle name="Normal 18 26 8" xfId="21231"/>
    <cellStyle name="Normal 18 27" xfId="1746"/>
    <cellStyle name="Normal 18 27 2" xfId="1747"/>
    <cellStyle name="Normal 18 27 2 2" xfId="20307"/>
    <cellStyle name="Normal 18 27 2 2 2" xfId="38756"/>
    <cellStyle name="Normal 18 27 2 2 3" xfId="54047"/>
    <cellStyle name="Normal 18 27 2 3" xfId="2968"/>
    <cellStyle name="Normal 18 27 2 4" xfId="21770"/>
    <cellStyle name="Normal 18 27 2 5" xfId="23915"/>
    <cellStyle name="Normal 18 27 3" xfId="1748"/>
    <cellStyle name="Normal 18 27 4" xfId="3481"/>
    <cellStyle name="Normal 18 27 4 2" xfId="5779"/>
    <cellStyle name="Normal 18 27 4 2 2" xfId="8415"/>
    <cellStyle name="Normal 18 27 4 2 2 2" xfId="15712"/>
    <cellStyle name="Normal 18 27 4 2 2 2 2" xfId="34206"/>
    <cellStyle name="Normal 18 27 4 2 2 2 3" xfId="49537"/>
    <cellStyle name="Normal 18 27 4 2 2 3" xfId="15711"/>
    <cellStyle name="Normal 18 27 4 2 2 3 2" xfId="34205"/>
    <cellStyle name="Normal 18 27 4 2 2 3 3" xfId="49536"/>
    <cellStyle name="Normal 18 27 4 2 2 4" xfId="26931"/>
    <cellStyle name="Normal 18 27 4 2 2 5" xfId="42286"/>
    <cellStyle name="Normal 18 27 4 2 3" xfId="15713"/>
    <cellStyle name="Normal 18 27 4 2 3 2" xfId="34207"/>
    <cellStyle name="Normal 18 27 4 2 3 3" xfId="49538"/>
    <cellStyle name="Normal 18 27 4 2 4" xfId="15710"/>
    <cellStyle name="Normal 18 27 4 2 4 2" xfId="34204"/>
    <cellStyle name="Normal 18 27 4 2 4 3" xfId="49535"/>
    <cellStyle name="Normal 18 27 4 2 5" xfId="24325"/>
    <cellStyle name="Normal 18 27 4 2 6" xfId="39705"/>
    <cellStyle name="Normal 18 27 4 3" xfId="8416"/>
    <cellStyle name="Normal 18 27 4 3 2" xfId="8417"/>
    <cellStyle name="Normal 18 27 4 3 2 2" xfId="15716"/>
    <cellStyle name="Normal 18 27 4 3 2 2 2" xfId="34210"/>
    <cellStyle name="Normal 18 27 4 3 2 2 3" xfId="49541"/>
    <cellStyle name="Normal 18 27 4 3 2 3" xfId="15715"/>
    <cellStyle name="Normal 18 27 4 3 2 3 2" xfId="34209"/>
    <cellStyle name="Normal 18 27 4 3 2 3 3" xfId="49540"/>
    <cellStyle name="Normal 18 27 4 3 2 4" xfId="26933"/>
    <cellStyle name="Normal 18 27 4 3 2 5" xfId="42288"/>
    <cellStyle name="Normal 18 27 4 3 3" xfId="15717"/>
    <cellStyle name="Normal 18 27 4 3 3 2" xfId="34211"/>
    <cellStyle name="Normal 18 27 4 3 3 3" xfId="49542"/>
    <cellStyle name="Normal 18 27 4 3 4" xfId="15714"/>
    <cellStyle name="Normal 18 27 4 3 4 2" xfId="34208"/>
    <cellStyle name="Normal 18 27 4 3 4 3" xfId="49539"/>
    <cellStyle name="Normal 18 27 4 3 5" xfId="26932"/>
    <cellStyle name="Normal 18 27 4 3 6" xfId="42287"/>
    <cellStyle name="Normal 18 27 4 4" xfId="8418"/>
    <cellStyle name="Normal 18 27 4 4 2" xfId="15719"/>
    <cellStyle name="Normal 18 27 4 4 2 2" xfId="34213"/>
    <cellStyle name="Normal 18 27 4 4 2 3" xfId="49544"/>
    <cellStyle name="Normal 18 27 4 4 3" xfId="15718"/>
    <cellStyle name="Normal 18 27 4 4 3 2" xfId="34212"/>
    <cellStyle name="Normal 18 27 4 4 3 3" xfId="49543"/>
    <cellStyle name="Normal 18 27 4 4 4" xfId="26934"/>
    <cellStyle name="Normal 18 27 4 4 5" xfId="42289"/>
    <cellStyle name="Normal 18 27 4 5" xfId="15720"/>
    <cellStyle name="Normal 18 27 4 5 2" xfId="34214"/>
    <cellStyle name="Normal 18 27 4 5 3" xfId="49545"/>
    <cellStyle name="Normal 18 27 4 6" xfId="15709"/>
    <cellStyle name="Normal 18 27 4 6 2" xfId="34203"/>
    <cellStyle name="Normal 18 27 4 6 3" xfId="49534"/>
    <cellStyle name="Normal 18 27 4 7" xfId="22689"/>
    <cellStyle name="Normal 18 27 4 8" xfId="22409"/>
    <cellStyle name="Normal 18 27 5" xfId="3966"/>
    <cellStyle name="Normal 18 27 5 2" xfId="6094"/>
    <cellStyle name="Normal 18 27 5 2 2" xfId="8419"/>
    <cellStyle name="Normal 18 27 5 2 2 2" xfId="15724"/>
    <cellStyle name="Normal 18 27 5 2 2 2 2" xfId="34218"/>
    <cellStyle name="Normal 18 27 5 2 2 2 3" xfId="49549"/>
    <cellStyle name="Normal 18 27 5 2 2 3" xfId="15723"/>
    <cellStyle name="Normal 18 27 5 2 2 3 2" xfId="34217"/>
    <cellStyle name="Normal 18 27 5 2 2 3 3" xfId="49548"/>
    <cellStyle name="Normal 18 27 5 2 2 4" xfId="26935"/>
    <cellStyle name="Normal 18 27 5 2 2 5" xfId="42290"/>
    <cellStyle name="Normal 18 27 5 2 3" xfId="15725"/>
    <cellStyle name="Normal 18 27 5 2 3 2" xfId="34219"/>
    <cellStyle name="Normal 18 27 5 2 3 3" xfId="49550"/>
    <cellStyle name="Normal 18 27 5 2 4" xfId="15722"/>
    <cellStyle name="Normal 18 27 5 2 4 2" xfId="34216"/>
    <cellStyle name="Normal 18 27 5 2 4 3" xfId="49547"/>
    <cellStyle name="Normal 18 27 5 2 5" xfId="24640"/>
    <cellStyle name="Normal 18 27 5 2 6" xfId="40020"/>
    <cellStyle name="Normal 18 27 5 3" xfId="8420"/>
    <cellStyle name="Normal 18 27 5 3 2" xfId="8421"/>
    <cellStyle name="Normal 18 27 5 3 2 2" xfId="15728"/>
    <cellStyle name="Normal 18 27 5 3 2 2 2" xfId="34222"/>
    <cellStyle name="Normal 18 27 5 3 2 2 3" xfId="49553"/>
    <cellStyle name="Normal 18 27 5 3 2 3" xfId="15727"/>
    <cellStyle name="Normal 18 27 5 3 2 3 2" xfId="34221"/>
    <cellStyle name="Normal 18 27 5 3 2 3 3" xfId="49552"/>
    <cellStyle name="Normal 18 27 5 3 2 4" xfId="26937"/>
    <cellStyle name="Normal 18 27 5 3 2 5" xfId="42292"/>
    <cellStyle name="Normal 18 27 5 3 3" xfId="15729"/>
    <cellStyle name="Normal 18 27 5 3 3 2" xfId="34223"/>
    <cellStyle name="Normal 18 27 5 3 3 3" xfId="49554"/>
    <cellStyle name="Normal 18 27 5 3 4" xfId="15726"/>
    <cellStyle name="Normal 18 27 5 3 4 2" xfId="34220"/>
    <cellStyle name="Normal 18 27 5 3 4 3" xfId="49551"/>
    <cellStyle name="Normal 18 27 5 3 5" xfId="26936"/>
    <cellStyle name="Normal 18 27 5 3 6" xfId="42291"/>
    <cellStyle name="Normal 18 27 5 4" xfId="8422"/>
    <cellStyle name="Normal 18 27 5 4 2" xfId="15731"/>
    <cellStyle name="Normal 18 27 5 4 2 2" xfId="34225"/>
    <cellStyle name="Normal 18 27 5 4 2 3" xfId="49556"/>
    <cellStyle name="Normal 18 27 5 4 3" xfId="15730"/>
    <cellStyle name="Normal 18 27 5 4 3 2" xfId="34224"/>
    <cellStyle name="Normal 18 27 5 4 3 3" xfId="49555"/>
    <cellStyle name="Normal 18 27 5 4 4" xfId="26938"/>
    <cellStyle name="Normal 18 27 5 4 5" xfId="42293"/>
    <cellStyle name="Normal 18 27 5 5" xfId="15732"/>
    <cellStyle name="Normal 18 27 5 5 2" xfId="34226"/>
    <cellStyle name="Normal 18 27 5 5 3" xfId="49557"/>
    <cellStyle name="Normal 18 27 5 6" xfId="15721"/>
    <cellStyle name="Normal 18 27 5 6 2" xfId="34215"/>
    <cellStyle name="Normal 18 27 5 6 3" xfId="49546"/>
    <cellStyle name="Normal 18 27 5 7" xfId="23153"/>
    <cellStyle name="Normal 18 27 5 8" xfId="39249"/>
    <cellStyle name="Normal 18 27 6" xfId="20306"/>
    <cellStyle name="Normal 18 27 6 2" xfId="38755"/>
    <cellStyle name="Normal 18 27 6 3" xfId="54046"/>
    <cellStyle name="Normal 18 27 7" xfId="21769"/>
    <cellStyle name="Normal 18 27 8" xfId="23916"/>
    <cellStyle name="Normal 18 28" xfId="1749"/>
    <cellStyle name="Normal 18 28 2" xfId="1750"/>
    <cellStyle name="Normal 18 28 2 2" xfId="20309"/>
    <cellStyle name="Normal 18 28 2 2 2" xfId="38758"/>
    <cellStyle name="Normal 18 28 2 2 3" xfId="54049"/>
    <cellStyle name="Normal 18 28 2 3" xfId="2969"/>
    <cellStyle name="Normal 18 28 2 4" xfId="21772"/>
    <cellStyle name="Normal 18 28 2 5" xfId="23914"/>
    <cellStyle name="Normal 18 28 3" xfId="1751"/>
    <cellStyle name="Normal 18 28 4" xfId="3480"/>
    <cellStyle name="Normal 18 28 4 2" xfId="5778"/>
    <cellStyle name="Normal 18 28 4 2 2" xfId="8423"/>
    <cellStyle name="Normal 18 28 4 2 2 2" xfId="15736"/>
    <cellStyle name="Normal 18 28 4 2 2 2 2" xfId="34230"/>
    <cellStyle name="Normal 18 28 4 2 2 2 3" xfId="49561"/>
    <cellStyle name="Normal 18 28 4 2 2 3" xfId="15735"/>
    <cellStyle name="Normal 18 28 4 2 2 3 2" xfId="34229"/>
    <cellStyle name="Normal 18 28 4 2 2 3 3" xfId="49560"/>
    <cellStyle name="Normal 18 28 4 2 2 4" xfId="26939"/>
    <cellStyle name="Normal 18 28 4 2 2 5" xfId="42294"/>
    <cellStyle name="Normal 18 28 4 2 3" xfId="15737"/>
    <cellStyle name="Normal 18 28 4 2 3 2" xfId="34231"/>
    <cellStyle name="Normal 18 28 4 2 3 3" xfId="49562"/>
    <cellStyle name="Normal 18 28 4 2 4" xfId="15734"/>
    <cellStyle name="Normal 18 28 4 2 4 2" xfId="34228"/>
    <cellStyle name="Normal 18 28 4 2 4 3" xfId="49559"/>
    <cellStyle name="Normal 18 28 4 2 5" xfId="24324"/>
    <cellStyle name="Normal 18 28 4 2 6" xfId="39704"/>
    <cellStyle name="Normal 18 28 4 3" xfId="8424"/>
    <cellStyle name="Normal 18 28 4 3 2" xfId="8425"/>
    <cellStyle name="Normal 18 28 4 3 2 2" xfId="15740"/>
    <cellStyle name="Normal 18 28 4 3 2 2 2" xfId="34234"/>
    <cellStyle name="Normal 18 28 4 3 2 2 3" xfId="49565"/>
    <cellStyle name="Normal 18 28 4 3 2 3" xfId="15739"/>
    <cellStyle name="Normal 18 28 4 3 2 3 2" xfId="34233"/>
    <cellStyle name="Normal 18 28 4 3 2 3 3" xfId="49564"/>
    <cellStyle name="Normal 18 28 4 3 2 4" xfId="26941"/>
    <cellStyle name="Normal 18 28 4 3 2 5" xfId="42296"/>
    <cellStyle name="Normal 18 28 4 3 3" xfId="15741"/>
    <cellStyle name="Normal 18 28 4 3 3 2" xfId="34235"/>
    <cellStyle name="Normal 18 28 4 3 3 3" xfId="49566"/>
    <cellStyle name="Normal 18 28 4 3 4" xfId="15738"/>
    <cellStyle name="Normal 18 28 4 3 4 2" xfId="34232"/>
    <cellStyle name="Normal 18 28 4 3 4 3" xfId="49563"/>
    <cellStyle name="Normal 18 28 4 3 5" xfId="26940"/>
    <cellStyle name="Normal 18 28 4 3 6" xfId="42295"/>
    <cellStyle name="Normal 18 28 4 4" xfId="8426"/>
    <cellStyle name="Normal 18 28 4 4 2" xfId="15743"/>
    <cellStyle name="Normal 18 28 4 4 2 2" xfId="34237"/>
    <cellStyle name="Normal 18 28 4 4 2 3" xfId="49568"/>
    <cellStyle name="Normal 18 28 4 4 3" xfId="15742"/>
    <cellStyle name="Normal 18 28 4 4 3 2" xfId="34236"/>
    <cellStyle name="Normal 18 28 4 4 3 3" xfId="49567"/>
    <cellStyle name="Normal 18 28 4 4 4" xfId="26942"/>
    <cellStyle name="Normal 18 28 4 4 5" xfId="42297"/>
    <cellStyle name="Normal 18 28 4 5" xfId="15744"/>
    <cellStyle name="Normal 18 28 4 5 2" xfId="34238"/>
    <cellStyle name="Normal 18 28 4 5 3" xfId="49569"/>
    <cellStyle name="Normal 18 28 4 6" xfId="15733"/>
    <cellStyle name="Normal 18 28 4 6 2" xfId="34227"/>
    <cellStyle name="Normal 18 28 4 6 3" xfId="49558"/>
    <cellStyle name="Normal 18 28 4 7" xfId="22688"/>
    <cellStyle name="Normal 18 28 4 8" xfId="23495"/>
    <cellStyle name="Normal 18 28 5" xfId="3967"/>
    <cellStyle name="Normal 18 28 5 2" xfId="6095"/>
    <cellStyle name="Normal 18 28 5 2 2" xfId="8427"/>
    <cellStyle name="Normal 18 28 5 2 2 2" xfId="15748"/>
    <cellStyle name="Normal 18 28 5 2 2 2 2" xfId="34242"/>
    <cellStyle name="Normal 18 28 5 2 2 2 3" xfId="49573"/>
    <cellStyle name="Normal 18 28 5 2 2 3" xfId="15747"/>
    <cellStyle name="Normal 18 28 5 2 2 3 2" xfId="34241"/>
    <cellStyle name="Normal 18 28 5 2 2 3 3" xfId="49572"/>
    <cellStyle name="Normal 18 28 5 2 2 4" xfId="26943"/>
    <cellStyle name="Normal 18 28 5 2 2 5" xfId="42298"/>
    <cellStyle name="Normal 18 28 5 2 3" xfId="15749"/>
    <cellStyle name="Normal 18 28 5 2 3 2" xfId="34243"/>
    <cellStyle name="Normal 18 28 5 2 3 3" xfId="49574"/>
    <cellStyle name="Normal 18 28 5 2 4" xfId="15746"/>
    <cellStyle name="Normal 18 28 5 2 4 2" xfId="34240"/>
    <cellStyle name="Normal 18 28 5 2 4 3" xfId="49571"/>
    <cellStyle name="Normal 18 28 5 2 5" xfId="24641"/>
    <cellStyle name="Normal 18 28 5 2 6" xfId="40021"/>
    <cellStyle name="Normal 18 28 5 3" xfId="8428"/>
    <cellStyle name="Normal 18 28 5 3 2" xfId="8429"/>
    <cellStyle name="Normal 18 28 5 3 2 2" xfId="15752"/>
    <cellStyle name="Normal 18 28 5 3 2 2 2" xfId="34246"/>
    <cellStyle name="Normal 18 28 5 3 2 2 3" xfId="49577"/>
    <cellStyle name="Normal 18 28 5 3 2 3" xfId="15751"/>
    <cellStyle name="Normal 18 28 5 3 2 3 2" xfId="34245"/>
    <cellStyle name="Normal 18 28 5 3 2 3 3" xfId="49576"/>
    <cellStyle name="Normal 18 28 5 3 2 4" xfId="26945"/>
    <cellStyle name="Normal 18 28 5 3 2 5" xfId="42300"/>
    <cellStyle name="Normal 18 28 5 3 3" xfId="15753"/>
    <cellStyle name="Normal 18 28 5 3 3 2" xfId="34247"/>
    <cellStyle name="Normal 18 28 5 3 3 3" xfId="49578"/>
    <cellStyle name="Normal 18 28 5 3 4" xfId="15750"/>
    <cellStyle name="Normal 18 28 5 3 4 2" xfId="34244"/>
    <cellStyle name="Normal 18 28 5 3 4 3" xfId="49575"/>
    <cellStyle name="Normal 18 28 5 3 5" xfId="26944"/>
    <cellStyle name="Normal 18 28 5 3 6" xfId="42299"/>
    <cellStyle name="Normal 18 28 5 4" xfId="8430"/>
    <cellStyle name="Normal 18 28 5 4 2" xfId="15755"/>
    <cellStyle name="Normal 18 28 5 4 2 2" xfId="34249"/>
    <cellStyle name="Normal 18 28 5 4 2 3" xfId="49580"/>
    <cellStyle name="Normal 18 28 5 4 3" xfId="15754"/>
    <cellStyle name="Normal 18 28 5 4 3 2" xfId="34248"/>
    <cellStyle name="Normal 18 28 5 4 3 3" xfId="49579"/>
    <cellStyle name="Normal 18 28 5 4 4" xfId="26946"/>
    <cellStyle name="Normal 18 28 5 4 5" xfId="42301"/>
    <cellStyle name="Normal 18 28 5 5" xfId="15756"/>
    <cellStyle name="Normal 18 28 5 5 2" xfId="34250"/>
    <cellStyle name="Normal 18 28 5 5 3" xfId="49581"/>
    <cellStyle name="Normal 18 28 5 6" xfId="15745"/>
    <cellStyle name="Normal 18 28 5 6 2" xfId="34239"/>
    <cellStyle name="Normal 18 28 5 6 3" xfId="49570"/>
    <cellStyle name="Normal 18 28 5 7" xfId="23154"/>
    <cellStyle name="Normal 18 28 5 8" xfId="39250"/>
    <cellStyle name="Normal 18 28 6" xfId="20308"/>
    <cellStyle name="Normal 18 28 6 2" xfId="38757"/>
    <cellStyle name="Normal 18 28 6 3" xfId="54048"/>
    <cellStyle name="Normal 18 28 7" xfId="21771"/>
    <cellStyle name="Normal 18 28 8" xfId="21229"/>
    <cellStyle name="Normal 18 29" xfId="1752"/>
    <cellStyle name="Normal 18 29 2" xfId="1753"/>
    <cellStyle name="Normal 18 29 2 2" xfId="20311"/>
    <cellStyle name="Normal 18 29 2 2 2" xfId="38760"/>
    <cellStyle name="Normal 18 29 2 2 3" xfId="54051"/>
    <cellStyle name="Normal 18 29 2 3" xfId="2970"/>
    <cellStyle name="Normal 18 29 2 4" xfId="21774"/>
    <cellStyle name="Normal 18 29 2 5" xfId="23912"/>
    <cellStyle name="Normal 18 29 3" xfId="1754"/>
    <cellStyle name="Normal 18 29 4" xfId="3479"/>
    <cellStyle name="Normal 18 29 4 2" xfId="5777"/>
    <cellStyle name="Normal 18 29 4 2 2" xfId="8431"/>
    <cellStyle name="Normal 18 29 4 2 2 2" xfId="15760"/>
    <cellStyle name="Normal 18 29 4 2 2 2 2" xfId="34254"/>
    <cellStyle name="Normal 18 29 4 2 2 2 3" xfId="49585"/>
    <cellStyle name="Normal 18 29 4 2 2 3" xfId="15759"/>
    <cellStyle name="Normal 18 29 4 2 2 3 2" xfId="34253"/>
    <cellStyle name="Normal 18 29 4 2 2 3 3" xfId="49584"/>
    <cellStyle name="Normal 18 29 4 2 2 4" xfId="26947"/>
    <cellStyle name="Normal 18 29 4 2 2 5" xfId="42302"/>
    <cellStyle name="Normal 18 29 4 2 3" xfId="15761"/>
    <cellStyle name="Normal 18 29 4 2 3 2" xfId="34255"/>
    <cellStyle name="Normal 18 29 4 2 3 3" xfId="49586"/>
    <cellStyle name="Normal 18 29 4 2 4" xfId="15758"/>
    <cellStyle name="Normal 18 29 4 2 4 2" xfId="34252"/>
    <cellStyle name="Normal 18 29 4 2 4 3" xfId="49583"/>
    <cellStyle name="Normal 18 29 4 2 5" xfId="24323"/>
    <cellStyle name="Normal 18 29 4 2 6" xfId="39703"/>
    <cellStyle name="Normal 18 29 4 3" xfId="8432"/>
    <cellStyle name="Normal 18 29 4 3 2" xfId="8433"/>
    <cellStyle name="Normal 18 29 4 3 2 2" xfId="15764"/>
    <cellStyle name="Normal 18 29 4 3 2 2 2" xfId="34258"/>
    <cellStyle name="Normal 18 29 4 3 2 2 3" xfId="49589"/>
    <cellStyle name="Normal 18 29 4 3 2 3" xfId="15763"/>
    <cellStyle name="Normal 18 29 4 3 2 3 2" xfId="34257"/>
    <cellStyle name="Normal 18 29 4 3 2 3 3" xfId="49588"/>
    <cellStyle name="Normal 18 29 4 3 2 4" xfId="26949"/>
    <cellStyle name="Normal 18 29 4 3 2 5" xfId="42304"/>
    <cellStyle name="Normal 18 29 4 3 3" xfId="15765"/>
    <cellStyle name="Normal 18 29 4 3 3 2" xfId="34259"/>
    <cellStyle name="Normal 18 29 4 3 3 3" xfId="49590"/>
    <cellStyle name="Normal 18 29 4 3 4" xfId="15762"/>
    <cellStyle name="Normal 18 29 4 3 4 2" xfId="34256"/>
    <cellStyle name="Normal 18 29 4 3 4 3" xfId="49587"/>
    <cellStyle name="Normal 18 29 4 3 5" xfId="26948"/>
    <cellStyle name="Normal 18 29 4 3 6" xfId="42303"/>
    <cellStyle name="Normal 18 29 4 4" xfId="8434"/>
    <cellStyle name="Normal 18 29 4 4 2" xfId="15767"/>
    <cellStyle name="Normal 18 29 4 4 2 2" xfId="34261"/>
    <cellStyle name="Normal 18 29 4 4 2 3" xfId="49592"/>
    <cellStyle name="Normal 18 29 4 4 3" xfId="15766"/>
    <cellStyle name="Normal 18 29 4 4 3 2" xfId="34260"/>
    <cellStyle name="Normal 18 29 4 4 3 3" xfId="49591"/>
    <cellStyle name="Normal 18 29 4 4 4" xfId="26950"/>
    <cellStyle name="Normal 18 29 4 4 5" xfId="42305"/>
    <cellStyle name="Normal 18 29 4 5" xfId="15768"/>
    <cellStyle name="Normal 18 29 4 5 2" xfId="34262"/>
    <cellStyle name="Normal 18 29 4 5 3" xfId="49593"/>
    <cellStyle name="Normal 18 29 4 6" xfId="15757"/>
    <cellStyle name="Normal 18 29 4 6 2" xfId="34251"/>
    <cellStyle name="Normal 18 29 4 6 3" xfId="49582"/>
    <cellStyle name="Normal 18 29 4 7" xfId="22687"/>
    <cellStyle name="Normal 18 29 4 8" xfId="23496"/>
    <cellStyle name="Normal 18 29 5" xfId="3968"/>
    <cellStyle name="Normal 18 29 5 2" xfId="6096"/>
    <cellStyle name="Normal 18 29 5 2 2" xfId="8435"/>
    <cellStyle name="Normal 18 29 5 2 2 2" xfId="15772"/>
    <cellStyle name="Normal 18 29 5 2 2 2 2" xfId="34266"/>
    <cellStyle name="Normal 18 29 5 2 2 2 3" xfId="49597"/>
    <cellStyle name="Normal 18 29 5 2 2 3" xfId="15771"/>
    <cellStyle name="Normal 18 29 5 2 2 3 2" xfId="34265"/>
    <cellStyle name="Normal 18 29 5 2 2 3 3" xfId="49596"/>
    <cellStyle name="Normal 18 29 5 2 2 4" xfId="26951"/>
    <cellStyle name="Normal 18 29 5 2 2 5" xfId="42306"/>
    <cellStyle name="Normal 18 29 5 2 3" xfId="15773"/>
    <cellStyle name="Normal 18 29 5 2 3 2" xfId="34267"/>
    <cellStyle name="Normal 18 29 5 2 3 3" xfId="49598"/>
    <cellStyle name="Normal 18 29 5 2 4" xfId="15770"/>
    <cellStyle name="Normal 18 29 5 2 4 2" xfId="34264"/>
    <cellStyle name="Normal 18 29 5 2 4 3" xfId="49595"/>
    <cellStyle name="Normal 18 29 5 2 5" xfId="24642"/>
    <cellStyle name="Normal 18 29 5 2 6" xfId="40022"/>
    <cellStyle name="Normal 18 29 5 3" xfId="8436"/>
    <cellStyle name="Normal 18 29 5 3 2" xfId="8437"/>
    <cellStyle name="Normal 18 29 5 3 2 2" xfId="15776"/>
    <cellStyle name="Normal 18 29 5 3 2 2 2" xfId="34270"/>
    <cellStyle name="Normal 18 29 5 3 2 2 3" xfId="49601"/>
    <cellStyle name="Normal 18 29 5 3 2 3" xfId="15775"/>
    <cellStyle name="Normal 18 29 5 3 2 3 2" xfId="34269"/>
    <cellStyle name="Normal 18 29 5 3 2 3 3" xfId="49600"/>
    <cellStyle name="Normal 18 29 5 3 2 4" xfId="26953"/>
    <cellStyle name="Normal 18 29 5 3 2 5" xfId="42308"/>
    <cellStyle name="Normal 18 29 5 3 3" xfId="15777"/>
    <cellStyle name="Normal 18 29 5 3 3 2" xfId="34271"/>
    <cellStyle name="Normal 18 29 5 3 3 3" xfId="49602"/>
    <cellStyle name="Normal 18 29 5 3 4" xfId="15774"/>
    <cellStyle name="Normal 18 29 5 3 4 2" xfId="34268"/>
    <cellStyle name="Normal 18 29 5 3 4 3" xfId="49599"/>
    <cellStyle name="Normal 18 29 5 3 5" xfId="26952"/>
    <cellStyle name="Normal 18 29 5 3 6" xfId="42307"/>
    <cellStyle name="Normal 18 29 5 4" xfId="8438"/>
    <cellStyle name="Normal 18 29 5 4 2" xfId="15779"/>
    <cellStyle name="Normal 18 29 5 4 2 2" xfId="34273"/>
    <cellStyle name="Normal 18 29 5 4 2 3" xfId="49604"/>
    <cellStyle name="Normal 18 29 5 4 3" xfId="15778"/>
    <cellStyle name="Normal 18 29 5 4 3 2" xfId="34272"/>
    <cellStyle name="Normal 18 29 5 4 3 3" xfId="49603"/>
    <cellStyle name="Normal 18 29 5 4 4" xfId="26954"/>
    <cellStyle name="Normal 18 29 5 4 5" xfId="42309"/>
    <cellStyle name="Normal 18 29 5 5" xfId="15780"/>
    <cellStyle name="Normal 18 29 5 5 2" xfId="34274"/>
    <cellStyle name="Normal 18 29 5 5 3" xfId="49605"/>
    <cellStyle name="Normal 18 29 5 6" xfId="15769"/>
    <cellStyle name="Normal 18 29 5 6 2" xfId="34263"/>
    <cellStyle name="Normal 18 29 5 6 3" xfId="49594"/>
    <cellStyle name="Normal 18 29 5 7" xfId="23155"/>
    <cellStyle name="Normal 18 29 5 8" xfId="39251"/>
    <cellStyle name="Normal 18 29 6" xfId="20310"/>
    <cellStyle name="Normal 18 29 6 2" xfId="38759"/>
    <cellStyle name="Normal 18 29 6 3" xfId="54050"/>
    <cellStyle name="Normal 18 29 7" xfId="21773"/>
    <cellStyle name="Normal 18 29 8" xfId="23913"/>
    <cellStyle name="Normal 18 3" xfId="1755"/>
    <cellStyle name="Normal 18 3 10" xfId="1756"/>
    <cellStyle name="Normal 18 3 10 2" xfId="1757"/>
    <cellStyle name="Normal 18 3 10 2 2" xfId="20313"/>
    <cellStyle name="Normal 18 3 10 2 2 2" xfId="38762"/>
    <cellStyle name="Normal 18 3 10 2 2 3" xfId="54053"/>
    <cellStyle name="Normal 18 3 10 2 3" xfId="2971"/>
    <cellStyle name="Normal 18 3 10 2 4" xfId="21776"/>
    <cellStyle name="Normal 18 3 10 2 5" xfId="23910"/>
    <cellStyle name="Normal 18 3 10 3" xfId="1758"/>
    <cellStyle name="Normal 18 3 10 4" xfId="3478"/>
    <cellStyle name="Normal 18 3 10 4 2" xfId="5776"/>
    <cellStyle name="Normal 18 3 10 4 2 2" xfId="8439"/>
    <cellStyle name="Normal 18 3 10 4 2 2 2" xfId="15784"/>
    <cellStyle name="Normal 18 3 10 4 2 2 2 2" xfId="34278"/>
    <cellStyle name="Normal 18 3 10 4 2 2 2 3" xfId="49609"/>
    <cellStyle name="Normal 18 3 10 4 2 2 3" xfId="15783"/>
    <cellStyle name="Normal 18 3 10 4 2 2 3 2" xfId="34277"/>
    <cellStyle name="Normal 18 3 10 4 2 2 3 3" xfId="49608"/>
    <cellStyle name="Normal 18 3 10 4 2 2 4" xfId="26955"/>
    <cellStyle name="Normal 18 3 10 4 2 2 5" xfId="42310"/>
    <cellStyle name="Normal 18 3 10 4 2 3" xfId="15785"/>
    <cellStyle name="Normal 18 3 10 4 2 3 2" xfId="34279"/>
    <cellStyle name="Normal 18 3 10 4 2 3 3" xfId="49610"/>
    <cellStyle name="Normal 18 3 10 4 2 4" xfId="15782"/>
    <cellStyle name="Normal 18 3 10 4 2 4 2" xfId="34276"/>
    <cellStyle name="Normal 18 3 10 4 2 4 3" xfId="49607"/>
    <cellStyle name="Normal 18 3 10 4 2 5" xfId="24322"/>
    <cellStyle name="Normal 18 3 10 4 2 6" xfId="39702"/>
    <cellStyle name="Normal 18 3 10 4 3" xfId="8440"/>
    <cellStyle name="Normal 18 3 10 4 3 2" xfId="8441"/>
    <cellStyle name="Normal 18 3 10 4 3 2 2" xfId="15788"/>
    <cellStyle name="Normal 18 3 10 4 3 2 2 2" xfId="34282"/>
    <cellStyle name="Normal 18 3 10 4 3 2 2 3" xfId="49613"/>
    <cellStyle name="Normal 18 3 10 4 3 2 3" xfId="15787"/>
    <cellStyle name="Normal 18 3 10 4 3 2 3 2" xfId="34281"/>
    <cellStyle name="Normal 18 3 10 4 3 2 3 3" xfId="49612"/>
    <cellStyle name="Normal 18 3 10 4 3 2 4" xfId="26957"/>
    <cellStyle name="Normal 18 3 10 4 3 2 5" xfId="42312"/>
    <cellStyle name="Normal 18 3 10 4 3 3" xfId="15789"/>
    <cellStyle name="Normal 18 3 10 4 3 3 2" xfId="34283"/>
    <cellStyle name="Normal 18 3 10 4 3 3 3" xfId="49614"/>
    <cellStyle name="Normal 18 3 10 4 3 4" xfId="15786"/>
    <cellStyle name="Normal 18 3 10 4 3 4 2" xfId="34280"/>
    <cellStyle name="Normal 18 3 10 4 3 4 3" xfId="49611"/>
    <cellStyle name="Normal 18 3 10 4 3 5" xfId="26956"/>
    <cellStyle name="Normal 18 3 10 4 3 6" xfId="42311"/>
    <cellStyle name="Normal 18 3 10 4 4" xfId="8442"/>
    <cellStyle name="Normal 18 3 10 4 4 2" xfId="15791"/>
    <cellStyle name="Normal 18 3 10 4 4 2 2" xfId="34285"/>
    <cellStyle name="Normal 18 3 10 4 4 2 3" xfId="49616"/>
    <cellStyle name="Normal 18 3 10 4 4 3" xfId="15790"/>
    <cellStyle name="Normal 18 3 10 4 4 3 2" xfId="34284"/>
    <cellStyle name="Normal 18 3 10 4 4 3 3" xfId="49615"/>
    <cellStyle name="Normal 18 3 10 4 4 4" xfId="26958"/>
    <cellStyle name="Normal 18 3 10 4 4 5" xfId="42313"/>
    <cellStyle name="Normal 18 3 10 4 5" xfId="15792"/>
    <cellStyle name="Normal 18 3 10 4 5 2" xfId="34286"/>
    <cellStyle name="Normal 18 3 10 4 5 3" xfId="49617"/>
    <cellStyle name="Normal 18 3 10 4 6" xfId="15781"/>
    <cellStyle name="Normal 18 3 10 4 6 2" xfId="34275"/>
    <cellStyle name="Normal 18 3 10 4 6 3" xfId="49606"/>
    <cellStyle name="Normal 18 3 10 4 7" xfId="22686"/>
    <cellStyle name="Normal 18 3 10 4 8" xfId="23497"/>
    <cellStyle name="Normal 18 3 10 5" xfId="3969"/>
    <cellStyle name="Normal 18 3 10 5 2" xfId="6097"/>
    <cellStyle name="Normal 18 3 10 5 2 2" xfId="8443"/>
    <cellStyle name="Normal 18 3 10 5 2 2 2" xfId="15796"/>
    <cellStyle name="Normal 18 3 10 5 2 2 2 2" xfId="34290"/>
    <cellStyle name="Normal 18 3 10 5 2 2 2 3" xfId="49621"/>
    <cellStyle name="Normal 18 3 10 5 2 2 3" xfId="15795"/>
    <cellStyle name="Normal 18 3 10 5 2 2 3 2" xfId="34289"/>
    <cellStyle name="Normal 18 3 10 5 2 2 3 3" xfId="49620"/>
    <cellStyle name="Normal 18 3 10 5 2 2 4" xfId="26959"/>
    <cellStyle name="Normal 18 3 10 5 2 2 5" xfId="42314"/>
    <cellStyle name="Normal 18 3 10 5 2 3" xfId="15797"/>
    <cellStyle name="Normal 18 3 10 5 2 3 2" xfId="34291"/>
    <cellStyle name="Normal 18 3 10 5 2 3 3" xfId="49622"/>
    <cellStyle name="Normal 18 3 10 5 2 4" xfId="15794"/>
    <cellStyle name="Normal 18 3 10 5 2 4 2" xfId="34288"/>
    <cellStyle name="Normal 18 3 10 5 2 4 3" xfId="49619"/>
    <cellStyle name="Normal 18 3 10 5 2 5" xfId="24643"/>
    <cellStyle name="Normal 18 3 10 5 2 6" xfId="40023"/>
    <cellStyle name="Normal 18 3 10 5 3" xfId="8444"/>
    <cellStyle name="Normal 18 3 10 5 3 2" xfId="8445"/>
    <cellStyle name="Normal 18 3 10 5 3 2 2" xfId="15800"/>
    <cellStyle name="Normal 18 3 10 5 3 2 2 2" xfId="34294"/>
    <cellStyle name="Normal 18 3 10 5 3 2 2 3" xfId="49625"/>
    <cellStyle name="Normal 18 3 10 5 3 2 3" xfId="15799"/>
    <cellStyle name="Normal 18 3 10 5 3 2 3 2" xfId="34293"/>
    <cellStyle name="Normal 18 3 10 5 3 2 3 3" xfId="49624"/>
    <cellStyle name="Normal 18 3 10 5 3 2 4" xfId="26961"/>
    <cellStyle name="Normal 18 3 10 5 3 2 5" xfId="42316"/>
    <cellStyle name="Normal 18 3 10 5 3 3" xfId="15801"/>
    <cellStyle name="Normal 18 3 10 5 3 3 2" xfId="34295"/>
    <cellStyle name="Normal 18 3 10 5 3 3 3" xfId="49626"/>
    <cellStyle name="Normal 18 3 10 5 3 4" xfId="15798"/>
    <cellStyle name="Normal 18 3 10 5 3 4 2" xfId="34292"/>
    <cellStyle name="Normal 18 3 10 5 3 4 3" xfId="49623"/>
    <cellStyle name="Normal 18 3 10 5 3 5" xfId="26960"/>
    <cellStyle name="Normal 18 3 10 5 3 6" xfId="42315"/>
    <cellStyle name="Normal 18 3 10 5 4" xfId="8446"/>
    <cellStyle name="Normal 18 3 10 5 4 2" xfId="15803"/>
    <cellStyle name="Normal 18 3 10 5 4 2 2" xfId="34297"/>
    <cellStyle name="Normal 18 3 10 5 4 2 3" xfId="49628"/>
    <cellStyle name="Normal 18 3 10 5 4 3" xfId="15802"/>
    <cellStyle name="Normal 18 3 10 5 4 3 2" xfId="34296"/>
    <cellStyle name="Normal 18 3 10 5 4 3 3" xfId="49627"/>
    <cellStyle name="Normal 18 3 10 5 4 4" xfId="26962"/>
    <cellStyle name="Normal 18 3 10 5 4 5" xfId="42317"/>
    <cellStyle name="Normal 18 3 10 5 5" xfId="15804"/>
    <cellStyle name="Normal 18 3 10 5 5 2" xfId="34298"/>
    <cellStyle name="Normal 18 3 10 5 5 3" xfId="49629"/>
    <cellStyle name="Normal 18 3 10 5 6" xfId="15793"/>
    <cellStyle name="Normal 18 3 10 5 6 2" xfId="34287"/>
    <cellStyle name="Normal 18 3 10 5 6 3" xfId="49618"/>
    <cellStyle name="Normal 18 3 10 5 7" xfId="23156"/>
    <cellStyle name="Normal 18 3 10 5 8" xfId="39252"/>
    <cellStyle name="Normal 18 3 10 6" xfId="20312"/>
    <cellStyle name="Normal 18 3 10 6 2" xfId="38761"/>
    <cellStyle name="Normal 18 3 10 6 3" xfId="54052"/>
    <cellStyle name="Normal 18 3 10 7" xfId="21775"/>
    <cellStyle name="Normal 18 3 10 8" xfId="23911"/>
    <cellStyle name="Normal 18 3 11" xfId="1759"/>
    <cellStyle name="Normal 18 3 11 2" xfId="1760"/>
    <cellStyle name="Normal 18 3 11 2 2" xfId="20315"/>
    <cellStyle name="Normal 18 3 11 2 2 2" xfId="38764"/>
    <cellStyle name="Normal 18 3 11 2 2 3" xfId="54055"/>
    <cellStyle name="Normal 18 3 11 2 3" xfId="2972"/>
    <cellStyle name="Normal 18 3 11 2 4" xfId="21778"/>
    <cellStyle name="Normal 18 3 11 2 5" xfId="30257"/>
    <cellStyle name="Normal 18 3 11 3" xfId="1761"/>
    <cellStyle name="Normal 18 3 11 4" xfId="3477"/>
    <cellStyle name="Normal 18 3 11 4 2" xfId="5775"/>
    <cellStyle name="Normal 18 3 11 4 2 2" xfId="8447"/>
    <cellStyle name="Normal 18 3 11 4 2 2 2" xfId="15808"/>
    <cellStyle name="Normal 18 3 11 4 2 2 2 2" xfId="34302"/>
    <cellStyle name="Normal 18 3 11 4 2 2 2 3" xfId="49633"/>
    <cellStyle name="Normal 18 3 11 4 2 2 3" xfId="15807"/>
    <cellStyle name="Normal 18 3 11 4 2 2 3 2" xfId="34301"/>
    <cellStyle name="Normal 18 3 11 4 2 2 3 3" xfId="49632"/>
    <cellStyle name="Normal 18 3 11 4 2 2 4" xfId="26963"/>
    <cellStyle name="Normal 18 3 11 4 2 2 5" xfId="42318"/>
    <cellStyle name="Normal 18 3 11 4 2 3" xfId="15809"/>
    <cellStyle name="Normal 18 3 11 4 2 3 2" xfId="34303"/>
    <cellStyle name="Normal 18 3 11 4 2 3 3" xfId="49634"/>
    <cellStyle name="Normal 18 3 11 4 2 4" xfId="15806"/>
    <cellStyle name="Normal 18 3 11 4 2 4 2" xfId="34300"/>
    <cellStyle name="Normal 18 3 11 4 2 4 3" xfId="49631"/>
    <cellStyle name="Normal 18 3 11 4 2 5" xfId="24321"/>
    <cellStyle name="Normal 18 3 11 4 2 6" xfId="39701"/>
    <cellStyle name="Normal 18 3 11 4 3" xfId="8448"/>
    <cellStyle name="Normal 18 3 11 4 3 2" xfId="8449"/>
    <cellStyle name="Normal 18 3 11 4 3 2 2" xfId="15812"/>
    <cellStyle name="Normal 18 3 11 4 3 2 2 2" xfId="34306"/>
    <cellStyle name="Normal 18 3 11 4 3 2 2 3" xfId="49637"/>
    <cellStyle name="Normal 18 3 11 4 3 2 3" xfId="15811"/>
    <cellStyle name="Normal 18 3 11 4 3 2 3 2" xfId="34305"/>
    <cellStyle name="Normal 18 3 11 4 3 2 3 3" xfId="49636"/>
    <cellStyle name="Normal 18 3 11 4 3 2 4" xfId="26965"/>
    <cellStyle name="Normal 18 3 11 4 3 2 5" xfId="42320"/>
    <cellStyle name="Normal 18 3 11 4 3 3" xfId="15813"/>
    <cellStyle name="Normal 18 3 11 4 3 3 2" xfId="34307"/>
    <cellStyle name="Normal 18 3 11 4 3 3 3" xfId="49638"/>
    <cellStyle name="Normal 18 3 11 4 3 4" xfId="15810"/>
    <cellStyle name="Normal 18 3 11 4 3 4 2" xfId="34304"/>
    <cellStyle name="Normal 18 3 11 4 3 4 3" xfId="49635"/>
    <cellStyle name="Normal 18 3 11 4 3 5" xfId="26964"/>
    <cellStyle name="Normal 18 3 11 4 3 6" xfId="42319"/>
    <cellStyle name="Normal 18 3 11 4 4" xfId="8450"/>
    <cellStyle name="Normal 18 3 11 4 4 2" xfId="15815"/>
    <cellStyle name="Normal 18 3 11 4 4 2 2" xfId="34309"/>
    <cellStyle name="Normal 18 3 11 4 4 2 3" xfId="49640"/>
    <cellStyle name="Normal 18 3 11 4 4 3" xfId="15814"/>
    <cellStyle name="Normal 18 3 11 4 4 3 2" xfId="34308"/>
    <cellStyle name="Normal 18 3 11 4 4 3 3" xfId="49639"/>
    <cellStyle name="Normal 18 3 11 4 4 4" xfId="26966"/>
    <cellStyle name="Normal 18 3 11 4 4 5" xfId="42321"/>
    <cellStyle name="Normal 18 3 11 4 5" xfId="15816"/>
    <cellStyle name="Normal 18 3 11 4 5 2" xfId="34310"/>
    <cellStyle name="Normal 18 3 11 4 5 3" xfId="49641"/>
    <cellStyle name="Normal 18 3 11 4 6" xfId="15805"/>
    <cellStyle name="Normal 18 3 11 4 6 2" xfId="34299"/>
    <cellStyle name="Normal 18 3 11 4 6 3" xfId="49630"/>
    <cellStyle name="Normal 18 3 11 4 7" xfId="22685"/>
    <cellStyle name="Normal 18 3 11 4 8" xfId="23498"/>
    <cellStyle name="Normal 18 3 11 5" xfId="3970"/>
    <cellStyle name="Normal 18 3 11 5 2" xfId="6098"/>
    <cellStyle name="Normal 18 3 11 5 2 2" xfId="8451"/>
    <cellStyle name="Normal 18 3 11 5 2 2 2" xfId="15820"/>
    <cellStyle name="Normal 18 3 11 5 2 2 2 2" xfId="34314"/>
    <cellStyle name="Normal 18 3 11 5 2 2 2 3" xfId="49645"/>
    <cellStyle name="Normal 18 3 11 5 2 2 3" xfId="15819"/>
    <cellStyle name="Normal 18 3 11 5 2 2 3 2" xfId="34313"/>
    <cellStyle name="Normal 18 3 11 5 2 2 3 3" xfId="49644"/>
    <cellStyle name="Normal 18 3 11 5 2 2 4" xfId="26967"/>
    <cellStyle name="Normal 18 3 11 5 2 2 5" xfId="42322"/>
    <cellStyle name="Normal 18 3 11 5 2 3" xfId="15821"/>
    <cellStyle name="Normal 18 3 11 5 2 3 2" xfId="34315"/>
    <cellStyle name="Normal 18 3 11 5 2 3 3" xfId="49646"/>
    <cellStyle name="Normal 18 3 11 5 2 4" xfId="15818"/>
    <cellStyle name="Normal 18 3 11 5 2 4 2" xfId="34312"/>
    <cellStyle name="Normal 18 3 11 5 2 4 3" xfId="49643"/>
    <cellStyle name="Normal 18 3 11 5 2 5" xfId="24644"/>
    <cellStyle name="Normal 18 3 11 5 2 6" xfId="40024"/>
    <cellStyle name="Normal 18 3 11 5 3" xfId="8452"/>
    <cellStyle name="Normal 18 3 11 5 3 2" xfId="8453"/>
    <cellStyle name="Normal 18 3 11 5 3 2 2" xfId="15824"/>
    <cellStyle name="Normal 18 3 11 5 3 2 2 2" xfId="34318"/>
    <cellStyle name="Normal 18 3 11 5 3 2 2 3" xfId="49649"/>
    <cellStyle name="Normal 18 3 11 5 3 2 3" xfId="15823"/>
    <cellStyle name="Normal 18 3 11 5 3 2 3 2" xfId="34317"/>
    <cellStyle name="Normal 18 3 11 5 3 2 3 3" xfId="49648"/>
    <cellStyle name="Normal 18 3 11 5 3 2 4" xfId="26969"/>
    <cellStyle name="Normal 18 3 11 5 3 2 5" xfId="42324"/>
    <cellStyle name="Normal 18 3 11 5 3 3" xfId="15825"/>
    <cellStyle name="Normal 18 3 11 5 3 3 2" xfId="34319"/>
    <cellStyle name="Normal 18 3 11 5 3 3 3" xfId="49650"/>
    <cellStyle name="Normal 18 3 11 5 3 4" xfId="15822"/>
    <cellStyle name="Normal 18 3 11 5 3 4 2" xfId="34316"/>
    <cellStyle name="Normal 18 3 11 5 3 4 3" xfId="49647"/>
    <cellStyle name="Normal 18 3 11 5 3 5" xfId="26968"/>
    <cellStyle name="Normal 18 3 11 5 3 6" xfId="42323"/>
    <cellStyle name="Normal 18 3 11 5 4" xfId="8454"/>
    <cellStyle name="Normal 18 3 11 5 4 2" xfId="15827"/>
    <cellStyle name="Normal 18 3 11 5 4 2 2" xfId="34321"/>
    <cellStyle name="Normal 18 3 11 5 4 2 3" xfId="49652"/>
    <cellStyle name="Normal 18 3 11 5 4 3" xfId="15826"/>
    <cellStyle name="Normal 18 3 11 5 4 3 2" xfId="34320"/>
    <cellStyle name="Normal 18 3 11 5 4 3 3" xfId="49651"/>
    <cellStyle name="Normal 18 3 11 5 4 4" xfId="26970"/>
    <cellStyle name="Normal 18 3 11 5 4 5" xfId="42325"/>
    <cellStyle name="Normal 18 3 11 5 5" xfId="15828"/>
    <cellStyle name="Normal 18 3 11 5 5 2" xfId="34322"/>
    <cellStyle name="Normal 18 3 11 5 5 3" xfId="49653"/>
    <cellStyle name="Normal 18 3 11 5 6" xfId="15817"/>
    <cellStyle name="Normal 18 3 11 5 6 2" xfId="34311"/>
    <cellStyle name="Normal 18 3 11 5 6 3" xfId="49642"/>
    <cellStyle name="Normal 18 3 11 5 7" xfId="23157"/>
    <cellStyle name="Normal 18 3 11 5 8" xfId="39253"/>
    <cellStyle name="Normal 18 3 11 6" xfId="20314"/>
    <cellStyle name="Normal 18 3 11 6 2" xfId="38763"/>
    <cellStyle name="Normal 18 3 11 6 3" xfId="54054"/>
    <cellStyle name="Normal 18 3 11 7" xfId="21777"/>
    <cellStyle name="Normal 18 3 11 8" xfId="23909"/>
    <cellStyle name="Normal 18 3 12" xfId="1762"/>
    <cellStyle name="Normal 18 3 12 2" xfId="1763"/>
    <cellStyle name="Normal 18 3 12 2 2" xfId="20317"/>
    <cellStyle name="Normal 18 3 12 2 2 2" xfId="38766"/>
    <cellStyle name="Normal 18 3 12 2 2 3" xfId="54057"/>
    <cellStyle name="Normal 18 3 12 2 3" xfId="2973"/>
    <cellStyle name="Normal 18 3 12 2 4" xfId="21780"/>
    <cellStyle name="Normal 18 3 12 2 5" xfId="23908"/>
    <cellStyle name="Normal 18 3 12 3" xfId="1764"/>
    <cellStyle name="Normal 18 3 12 4" xfId="3476"/>
    <cellStyle name="Normal 18 3 12 4 2" xfId="5774"/>
    <cellStyle name="Normal 18 3 12 4 2 2" xfId="8455"/>
    <cellStyle name="Normal 18 3 12 4 2 2 2" xfId="15832"/>
    <cellStyle name="Normal 18 3 12 4 2 2 2 2" xfId="34326"/>
    <cellStyle name="Normal 18 3 12 4 2 2 2 3" xfId="49657"/>
    <cellStyle name="Normal 18 3 12 4 2 2 3" xfId="15831"/>
    <cellStyle name="Normal 18 3 12 4 2 2 3 2" xfId="34325"/>
    <cellStyle name="Normal 18 3 12 4 2 2 3 3" xfId="49656"/>
    <cellStyle name="Normal 18 3 12 4 2 2 4" xfId="26971"/>
    <cellStyle name="Normal 18 3 12 4 2 2 5" xfId="42326"/>
    <cellStyle name="Normal 18 3 12 4 2 3" xfId="15833"/>
    <cellStyle name="Normal 18 3 12 4 2 3 2" xfId="34327"/>
    <cellStyle name="Normal 18 3 12 4 2 3 3" xfId="49658"/>
    <cellStyle name="Normal 18 3 12 4 2 4" xfId="15830"/>
    <cellStyle name="Normal 18 3 12 4 2 4 2" xfId="34324"/>
    <cellStyle name="Normal 18 3 12 4 2 4 3" xfId="49655"/>
    <cellStyle name="Normal 18 3 12 4 2 5" xfId="24320"/>
    <cellStyle name="Normal 18 3 12 4 2 6" xfId="39700"/>
    <cellStyle name="Normal 18 3 12 4 3" xfId="8456"/>
    <cellStyle name="Normal 18 3 12 4 3 2" xfId="8457"/>
    <cellStyle name="Normal 18 3 12 4 3 2 2" xfId="15836"/>
    <cellStyle name="Normal 18 3 12 4 3 2 2 2" xfId="34330"/>
    <cellStyle name="Normal 18 3 12 4 3 2 2 3" xfId="49661"/>
    <cellStyle name="Normal 18 3 12 4 3 2 3" xfId="15835"/>
    <cellStyle name="Normal 18 3 12 4 3 2 3 2" xfId="34329"/>
    <cellStyle name="Normal 18 3 12 4 3 2 3 3" xfId="49660"/>
    <cellStyle name="Normal 18 3 12 4 3 2 4" xfId="26973"/>
    <cellStyle name="Normal 18 3 12 4 3 2 5" xfId="42328"/>
    <cellStyle name="Normal 18 3 12 4 3 3" xfId="15837"/>
    <cellStyle name="Normal 18 3 12 4 3 3 2" xfId="34331"/>
    <cellStyle name="Normal 18 3 12 4 3 3 3" xfId="49662"/>
    <cellStyle name="Normal 18 3 12 4 3 4" xfId="15834"/>
    <cellStyle name="Normal 18 3 12 4 3 4 2" xfId="34328"/>
    <cellStyle name="Normal 18 3 12 4 3 4 3" xfId="49659"/>
    <cellStyle name="Normal 18 3 12 4 3 5" xfId="26972"/>
    <cellStyle name="Normal 18 3 12 4 3 6" xfId="42327"/>
    <cellStyle name="Normal 18 3 12 4 4" xfId="8458"/>
    <cellStyle name="Normal 18 3 12 4 4 2" xfId="15839"/>
    <cellStyle name="Normal 18 3 12 4 4 2 2" xfId="34333"/>
    <cellStyle name="Normal 18 3 12 4 4 2 3" xfId="49664"/>
    <cellStyle name="Normal 18 3 12 4 4 3" xfId="15838"/>
    <cellStyle name="Normal 18 3 12 4 4 3 2" xfId="34332"/>
    <cellStyle name="Normal 18 3 12 4 4 3 3" xfId="49663"/>
    <cellStyle name="Normal 18 3 12 4 4 4" xfId="26974"/>
    <cellStyle name="Normal 18 3 12 4 4 5" xfId="42329"/>
    <cellStyle name="Normal 18 3 12 4 5" xfId="15840"/>
    <cellStyle name="Normal 18 3 12 4 5 2" xfId="34334"/>
    <cellStyle name="Normal 18 3 12 4 5 3" xfId="49665"/>
    <cellStyle name="Normal 18 3 12 4 6" xfId="15829"/>
    <cellStyle name="Normal 18 3 12 4 6 2" xfId="34323"/>
    <cellStyle name="Normal 18 3 12 4 6 3" xfId="49654"/>
    <cellStyle name="Normal 18 3 12 4 7" xfId="22684"/>
    <cellStyle name="Normal 18 3 12 4 8" xfId="23499"/>
    <cellStyle name="Normal 18 3 12 5" xfId="3971"/>
    <cellStyle name="Normal 18 3 12 5 2" xfId="6099"/>
    <cellStyle name="Normal 18 3 12 5 2 2" xfId="8459"/>
    <cellStyle name="Normal 18 3 12 5 2 2 2" xfId="15844"/>
    <cellStyle name="Normal 18 3 12 5 2 2 2 2" xfId="34338"/>
    <cellStyle name="Normal 18 3 12 5 2 2 2 3" xfId="49669"/>
    <cellStyle name="Normal 18 3 12 5 2 2 3" xfId="15843"/>
    <cellStyle name="Normal 18 3 12 5 2 2 3 2" xfId="34337"/>
    <cellStyle name="Normal 18 3 12 5 2 2 3 3" xfId="49668"/>
    <cellStyle name="Normal 18 3 12 5 2 2 4" xfId="26975"/>
    <cellStyle name="Normal 18 3 12 5 2 2 5" xfId="42330"/>
    <cellStyle name="Normal 18 3 12 5 2 3" xfId="15845"/>
    <cellStyle name="Normal 18 3 12 5 2 3 2" xfId="34339"/>
    <cellStyle name="Normal 18 3 12 5 2 3 3" xfId="49670"/>
    <cellStyle name="Normal 18 3 12 5 2 4" xfId="15842"/>
    <cellStyle name="Normal 18 3 12 5 2 4 2" xfId="34336"/>
    <cellStyle name="Normal 18 3 12 5 2 4 3" xfId="49667"/>
    <cellStyle name="Normal 18 3 12 5 2 5" xfId="24645"/>
    <cellStyle name="Normal 18 3 12 5 2 6" xfId="40025"/>
    <cellStyle name="Normal 18 3 12 5 3" xfId="8460"/>
    <cellStyle name="Normal 18 3 12 5 3 2" xfId="8461"/>
    <cellStyle name="Normal 18 3 12 5 3 2 2" xfId="15848"/>
    <cellStyle name="Normal 18 3 12 5 3 2 2 2" xfId="34342"/>
    <cellStyle name="Normal 18 3 12 5 3 2 2 3" xfId="49673"/>
    <cellStyle name="Normal 18 3 12 5 3 2 3" xfId="15847"/>
    <cellStyle name="Normal 18 3 12 5 3 2 3 2" xfId="34341"/>
    <cellStyle name="Normal 18 3 12 5 3 2 3 3" xfId="49672"/>
    <cellStyle name="Normal 18 3 12 5 3 2 4" xfId="26977"/>
    <cellStyle name="Normal 18 3 12 5 3 2 5" xfId="42332"/>
    <cellStyle name="Normal 18 3 12 5 3 3" xfId="15849"/>
    <cellStyle name="Normal 18 3 12 5 3 3 2" xfId="34343"/>
    <cellStyle name="Normal 18 3 12 5 3 3 3" xfId="49674"/>
    <cellStyle name="Normal 18 3 12 5 3 4" xfId="15846"/>
    <cellStyle name="Normal 18 3 12 5 3 4 2" xfId="34340"/>
    <cellStyle name="Normal 18 3 12 5 3 4 3" xfId="49671"/>
    <cellStyle name="Normal 18 3 12 5 3 5" xfId="26976"/>
    <cellStyle name="Normal 18 3 12 5 3 6" xfId="42331"/>
    <cellStyle name="Normal 18 3 12 5 4" xfId="8462"/>
    <cellStyle name="Normal 18 3 12 5 4 2" xfId="15851"/>
    <cellStyle name="Normal 18 3 12 5 4 2 2" xfId="34345"/>
    <cellStyle name="Normal 18 3 12 5 4 2 3" xfId="49676"/>
    <cellStyle name="Normal 18 3 12 5 4 3" xfId="15850"/>
    <cellStyle name="Normal 18 3 12 5 4 3 2" xfId="34344"/>
    <cellStyle name="Normal 18 3 12 5 4 3 3" xfId="49675"/>
    <cellStyle name="Normal 18 3 12 5 4 4" xfId="26978"/>
    <cellStyle name="Normal 18 3 12 5 4 5" xfId="42333"/>
    <cellStyle name="Normal 18 3 12 5 5" xfId="15852"/>
    <cellStyle name="Normal 18 3 12 5 5 2" xfId="34346"/>
    <cellStyle name="Normal 18 3 12 5 5 3" xfId="49677"/>
    <cellStyle name="Normal 18 3 12 5 6" xfId="15841"/>
    <cellStyle name="Normal 18 3 12 5 6 2" xfId="34335"/>
    <cellStyle name="Normal 18 3 12 5 6 3" xfId="49666"/>
    <cellStyle name="Normal 18 3 12 5 7" xfId="23158"/>
    <cellStyle name="Normal 18 3 12 5 8" xfId="39254"/>
    <cellStyle name="Normal 18 3 12 6" xfId="20316"/>
    <cellStyle name="Normal 18 3 12 6 2" xfId="38765"/>
    <cellStyle name="Normal 18 3 12 6 3" xfId="54056"/>
    <cellStyle name="Normal 18 3 12 7" xfId="21779"/>
    <cellStyle name="Normal 18 3 12 8" xfId="38416"/>
    <cellStyle name="Normal 18 3 13" xfId="1765"/>
    <cellStyle name="Normal 18 3 13 2" xfId="1766"/>
    <cellStyle name="Normal 18 3 13 2 2" xfId="20319"/>
    <cellStyle name="Normal 18 3 13 2 2 2" xfId="38768"/>
    <cellStyle name="Normal 18 3 13 2 2 3" xfId="54059"/>
    <cellStyle name="Normal 18 3 13 2 3" xfId="2974"/>
    <cellStyle name="Normal 18 3 13 2 4" xfId="21782"/>
    <cellStyle name="Normal 18 3 13 2 5" xfId="25594"/>
    <cellStyle name="Normal 18 3 13 3" xfId="1767"/>
    <cellStyle name="Normal 18 3 13 4" xfId="3475"/>
    <cellStyle name="Normal 18 3 13 4 2" xfId="5773"/>
    <cellStyle name="Normal 18 3 13 4 2 2" xfId="8463"/>
    <cellStyle name="Normal 18 3 13 4 2 2 2" xfId="15856"/>
    <cellStyle name="Normal 18 3 13 4 2 2 2 2" xfId="34350"/>
    <cellStyle name="Normal 18 3 13 4 2 2 2 3" xfId="49681"/>
    <cellStyle name="Normal 18 3 13 4 2 2 3" xfId="15855"/>
    <cellStyle name="Normal 18 3 13 4 2 2 3 2" xfId="34349"/>
    <cellStyle name="Normal 18 3 13 4 2 2 3 3" xfId="49680"/>
    <cellStyle name="Normal 18 3 13 4 2 2 4" xfId="26979"/>
    <cellStyle name="Normal 18 3 13 4 2 2 5" xfId="42334"/>
    <cellStyle name="Normal 18 3 13 4 2 3" xfId="15857"/>
    <cellStyle name="Normal 18 3 13 4 2 3 2" xfId="34351"/>
    <cellStyle name="Normal 18 3 13 4 2 3 3" xfId="49682"/>
    <cellStyle name="Normal 18 3 13 4 2 4" xfId="15854"/>
    <cellStyle name="Normal 18 3 13 4 2 4 2" xfId="34348"/>
    <cellStyle name="Normal 18 3 13 4 2 4 3" xfId="49679"/>
    <cellStyle name="Normal 18 3 13 4 2 5" xfId="24319"/>
    <cellStyle name="Normal 18 3 13 4 2 6" xfId="39699"/>
    <cellStyle name="Normal 18 3 13 4 3" xfId="8464"/>
    <cellStyle name="Normal 18 3 13 4 3 2" xfId="8465"/>
    <cellStyle name="Normal 18 3 13 4 3 2 2" xfId="15860"/>
    <cellStyle name="Normal 18 3 13 4 3 2 2 2" xfId="34354"/>
    <cellStyle name="Normal 18 3 13 4 3 2 2 3" xfId="49685"/>
    <cellStyle name="Normal 18 3 13 4 3 2 3" xfId="15859"/>
    <cellStyle name="Normal 18 3 13 4 3 2 3 2" xfId="34353"/>
    <cellStyle name="Normal 18 3 13 4 3 2 3 3" xfId="49684"/>
    <cellStyle name="Normal 18 3 13 4 3 2 4" xfId="26981"/>
    <cellStyle name="Normal 18 3 13 4 3 2 5" xfId="42336"/>
    <cellStyle name="Normal 18 3 13 4 3 3" xfId="15861"/>
    <cellStyle name="Normal 18 3 13 4 3 3 2" xfId="34355"/>
    <cellStyle name="Normal 18 3 13 4 3 3 3" xfId="49686"/>
    <cellStyle name="Normal 18 3 13 4 3 4" xfId="15858"/>
    <cellStyle name="Normal 18 3 13 4 3 4 2" xfId="34352"/>
    <cellStyle name="Normal 18 3 13 4 3 4 3" xfId="49683"/>
    <cellStyle name="Normal 18 3 13 4 3 5" xfId="26980"/>
    <cellStyle name="Normal 18 3 13 4 3 6" xfId="42335"/>
    <cellStyle name="Normal 18 3 13 4 4" xfId="8466"/>
    <cellStyle name="Normal 18 3 13 4 4 2" xfId="15863"/>
    <cellStyle name="Normal 18 3 13 4 4 2 2" xfId="34357"/>
    <cellStyle name="Normal 18 3 13 4 4 2 3" xfId="49688"/>
    <cellStyle name="Normal 18 3 13 4 4 3" xfId="15862"/>
    <cellStyle name="Normal 18 3 13 4 4 3 2" xfId="34356"/>
    <cellStyle name="Normal 18 3 13 4 4 3 3" xfId="49687"/>
    <cellStyle name="Normal 18 3 13 4 4 4" xfId="26982"/>
    <cellStyle name="Normal 18 3 13 4 4 5" xfId="42337"/>
    <cellStyle name="Normal 18 3 13 4 5" xfId="15864"/>
    <cellStyle name="Normal 18 3 13 4 5 2" xfId="34358"/>
    <cellStyle name="Normal 18 3 13 4 5 3" xfId="49689"/>
    <cellStyle name="Normal 18 3 13 4 6" xfId="15853"/>
    <cellStyle name="Normal 18 3 13 4 6 2" xfId="34347"/>
    <cellStyle name="Normal 18 3 13 4 6 3" xfId="49678"/>
    <cellStyle name="Normal 18 3 13 4 7" xfId="22683"/>
    <cellStyle name="Normal 18 3 13 4 8" xfId="23500"/>
    <cellStyle name="Normal 18 3 13 5" xfId="3972"/>
    <cellStyle name="Normal 18 3 13 5 2" xfId="6100"/>
    <cellStyle name="Normal 18 3 13 5 2 2" xfId="8467"/>
    <cellStyle name="Normal 18 3 13 5 2 2 2" xfId="15868"/>
    <cellStyle name="Normal 18 3 13 5 2 2 2 2" xfId="34362"/>
    <cellStyle name="Normal 18 3 13 5 2 2 2 3" xfId="49693"/>
    <cellStyle name="Normal 18 3 13 5 2 2 3" xfId="15867"/>
    <cellStyle name="Normal 18 3 13 5 2 2 3 2" xfId="34361"/>
    <cellStyle name="Normal 18 3 13 5 2 2 3 3" xfId="49692"/>
    <cellStyle name="Normal 18 3 13 5 2 2 4" xfId="26983"/>
    <cellStyle name="Normal 18 3 13 5 2 2 5" xfId="42338"/>
    <cellStyle name="Normal 18 3 13 5 2 3" xfId="15869"/>
    <cellStyle name="Normal 18 3 13 5 2 3 2" xfId="34363"/>
    <cellStyle name="Normal 18 3 13 5 2 3 3" xfId="49694"/>
    <cellStyle name="Normal 18 3 13 5 2 4" xfId="15866"/>
    <cellStyle name="Normal 18 3 13 5 2 4 2" xfId="34360"/>
    <cellStyle name="Normal 18 3 13 5 2 4 3" xfId="49691"/>
    <cellStyle name="Normal 18 3 13 5 2 5" xfId="24646"/>
    <cellStyle name="Normal 18 3 13 5 2 6" xfId="40026"/>
    <cellStyle name="Normal 18 3 13 5 3" xfId="8468"/>
    <cellStyle name="Normal 18 3 13 5 3 2" xfId="8469"/>
    <cellStyle name="Normal 18 3 13 5 3 2 2" xfId="15872"/>
    <cellStyle name="Normal 18 3 13 5 3 2 2 2" xfId="34366"/>
    <cellStyle name="Normal 18 3 13 5 3 2 2 3" xfId="49697"/>
    <cellStyle name="Normal 18 3 13 5 3 2 3" xfId="15871"/>
    <cellStyle name="Normal 18 3 13 5 3 2 3 2" xfId="34365"/>
    <cellStyle name="Normal 18 3 13 5 3 2 3 3" xfId="49696"/>
    <cellStyle name="Normal 18 3 13 5 3 2 4" xfId="26985"/>
    <cellStyle name="Normal 18 3 13 5 3 2 5" xfId="42340"/>
    <cellStyle name="Normal 18 3 13 5 3 3" xfId="15873"/>
    <cellStyle name="Normal 18 3 13 5 3 3 2" xfId="34367"/>
    <cellStyle name="Normal 18 3 13 5 3 3 3" xfId="49698"/>
    <cellStyle name="Normal 18 3 13 5 3 4" xfId="15870"/>
    <cellStyle name="Normal 18 3 13 5 3 4 2" xfId="34364"/>
    <cellStyle name="Normal 18 3 13 5 3 4 3" xfId="49695"/>
    <cellStyle name="Normal 18 3 13 5 3 5" xfId="26984"/>
    <cellStyle name="Normal 18 3 13 5 3 6" xfId="42339"/>
    <cellStyle name="Normal 18 3 13 5 4" xfId="8470"/>
    <cellStyle name="Normal 18 3 13 5 4 2" xfId="15875"/>
    <cellStyle name="Normal 18 3 13 5 4 2 2" xfId="34369"/>
    <cellStyle name="Normal 18 3 13 5 4 2 3" xfId="49700"/>
    <cellStyle name="Normal 18 3 13 5 4 3" xfId="15874"/>
    <cellStyle name="Normal 18 3 13 5 4 3 2" xfId="34368"/>
    <cellStyle name="Normal 18 3 13 5 4 3 3" xfId="49699"/>
    <cellStyle name="Normal 18 3 13 5 4 4" xfId="26986"/>
    <cellStyle name="Normal 18 3 13 5 4 5" xfId="42341"/>
    <cellStyle name="Normal 18 3 13 5 5" xfId="15876"/>
    <cellStyle name="Normal 18 3 13 5 5 2" xfId="34370"/>
    <cellStyle name="Normal 18 3 13 5 5 3" xfId="49701"/>
    <cellStyle name="Normal 18 3 13 5 6" xfId="15865"/>
    <cellStyle name="Normal 18 3 13 5 6 2" xfId="34359"/>
    <cellStyle name="Normal 18 3 13 5 6 3" xfId="49690"/>
    <cellStyle name="Normal 18 3 13 5 7" xfId="23159"/>
    <cellStyle name="Normal 18 3 13 5 8" xfId="39255"/>
    <cellStyle name="Normal 18 3 13 6" xfId="20318"/>
    <cellStyle name="Normal 18 3 13 6 2" xfId="38767"/>
    <cellStyle name="Normal 18 3 13 6 3" xfId="54058"/>
    <cellStyle name="Normal 18 3 13 7" xfId="21781"/>
    <cellStyle name="Normal 18 3 13 8" xfId="25595"/>
    <cellStyle name="Normal 18 3 14" xfId="1768"/>
    <cellStyle name="Normal 18 3 14 2" xfId="1769"/>
    <cellStyle name="Normal 18 3 14 2 2" xfId="20321"/>
    <cellStyle name="Normal 18 3 14 2 2 2" xfId="38770"/>
    <cellStyle name="Normal 18 3 14 2 2 3" xfId="54061"/>
    <cellStyle name="Normal 18 3 14 2 3" xfId="2975"/>
    <cellStyle name="Normal 18 3 14 2 4" xfId="21784"/>
    <cellStyle name="Normal 18 3 14 2 5" xfId="23907"/>
    <cellStyle name="Normal 18 3 14 3" xfId="1770"/>
    <cellStyle name="Normal 18 3 14 4" xfId="3474"/>
    <cellStyle name="Normal 18 3 14 4 2" xfId="5772"/>
    <cellStyle name="Normal 18 3 14 4 2 2" xfId="8471"/>
    <cellStyle name="Normal 18 3 14 4 2 2 2" xfId="15880"/>
    <cellStyle name="Normal 18 3 14 4 2 2 2 2" xfId="34374"/>
    <cellStyle name="Normal 18 3 14 4 2 2 2 3" xfId="49705"/>
    <cellStyle name="Normal 18 3 14 4 2 2 3" xfId="15879"/>
    <cellStyle name="Normal 18 3 14 4 2 2 3 2" xfId="34373"/>
    <cellStyle name="Normal 18 3 14 4 2 2 3 3" xfId="49704"/>
    <cellStyle name="Normal 18 3 14 4 2 2 4" xfId="26987"/>
    <cellStyle name="Normal 18 3 14 4 2 2 5" xfId="42342"/>
    <cellStyle name="Normal 18 3 14 4 2 3" xfId="15881"/>
    <cellStyle name="Normal 18 3 14 4 2 3 2" xfId="34375"/>
    <cellStyle name="Normal 18 3 14 4 2 3 3" xfId="49706"/>
    <cellStyle name="Normal 18 3 14 4 2 4" xfId="15878"/>
    <cellStyle name="Normal 18 3 14 4 2 4 2" xfId="34372"/>
    <cellStyle name="Normal 18 3 14 4 2 4 3" xfId="49703"/>
    <cellStyle name="Normal 18 3 14 4 2 5" xfId="24318"/>
    <cellStyle name="Normal 18 3 14 4 2 6" xfId="39698"/>
    <cellStyle name="Normal 18 3 14 4 3" xfId="8472"/>
    <cellStyle name="Normal 18 3 14 4 3 2" xfId="8473"/>
    <cellStyle name="Normal 18 3 14 4 3 2 2" xfId="15884"/>
    <cellStyle name="Normal 18 3 14 4 3 2 2 2" xfId="34378"/>
    <cellStyle name="Normal 18 3 14 4 3 2 2 3" xfId="49709"/>
    <cellStyle name="Normal 18 3 14 4 3 2 3" xfId="15883"/>
    <cellStyle name="Normal 18 3 14 4 3 2 3 2" xfId="34377"/>
    <cellStyle name="Normal 18 3 14 4 3 2 3 3" xfId="49708"/>
    <cellStyle name="Normal 18 3 14 4 3 2 4" xfId="26989"/>
    <cellStyle name="Normal 18 3 14 4 3 2 5" xfId="42344"/>
    <cellStyle name="Normal 18 3 14 4 3 3" xfId="15885"/>
    <cellStyle name="Normal 18 3 14 4 3 3 2" xfId="34379"/>
    <cellStyle name="Normal 18 3 14 4 3 3 3" xfId="49710"/>
    <cellStyle name="Normal 18 3 14 4 3 4" xfId="15882"/>
    <cellStyle name="Normal 18 3 14 4 3 4 2" xfId="34376"/>
    <cellStyle name="Normal 18 3 14 4 3 4 3" xfId="49707"/>
    <cellStyle name="Normal 18 3 14 4 3 5" xfId="26988"/>
    <cellStyle name="Normal 18 3 14 4 3 6" xfId="42343"/>
    <cellStyle name="Normal 18 3 14 4 4" xfId="8474"/>
    <cellStyle name="Normal 18 3 14 4 4 2" xfId="15887"/>
    <cellStyle name="Normal 18 3 14 4 4 2 2" xfId="34381"/>
    <cellStyle name="Normal 18 3 14 4 4 2 3" xfId="49712"/>
    <cellStyle name="Normal 18 3 14 4 4 3" xfId="15886"/>
    <cellStyle name="Normal 18 3 14 4 4 3 2" xfId="34380"/>
    <cellStyle name="Normal 18 3 14 4 4 3 3" xfId="49711"/>
    <cellStyle name="Normal 18 3 14 4 4 4" xfId="26990"/>
    <cellStyle name="Normal 18 3 14 4 4 5" xfId="42345"/>
    <cellStyle name="Normal 18 3 14 4 5" xfId="15888"/>
    <cellStyle name="Normal 18 3 14 4 5 2" xfId="34382"/>
    <cellStyle name="Normal 18 3 14 4 5 3" xfId="49713"/>
    <cellStyle name="Normal 18 3 14 4 6" xfId="15877"/>
    <cellStyle name="Normal 18 3 14 4 6 2" xfId="34371"/>
    <cellStyle name="Normal 18 3 14 4 6 3" xfId="49702"/>
    <cellStyle name="Normal 18 3 14 4 7" xfId="22682"/>
    <cellStyle name="Normal 18 3 14 4 8" xfId="23501"/>
    <cellStyle name="Normal 18 3 14 5" xfId="3973"/>
    <cellStyle name="Normal 18 3 14 5 2" xfId="6101"/>
    <cellStyle name="Normal 18 3 14 5 2 2" xfId="8475"/>
    <cellStyle name="Normal 18 3 14 5 2 2 2" xfId="15892"/>
    <cellStyle name="Normal 18 3 14 5 2 2 2 2" xfId="34386"/>
    <cellStyle name="Normal 18 3 14 5 2 2 2 3" xfId="49717"/>
    <cellStyle name="Normal 18 3 14 5 2 2 3" xfId="15891"/>
    <cellStyle name="Normal 18 3 14 5 2 2 3 2" xfId="34385"/>
    <cellStyle name="Normal 18 3 14 5 2 2 3 3" xfId="49716"/>
    <cellStyle name="Normal 18 3 14 5 2 2 4" xfId="26991"/>
    <cellStyle name="Normal 18 3 14 5 2 2 5" xfId="42346"/>
    <cellStyle name="Normal 18 3 14 5 2 3" xfId="15893"/>
    <cellStyle name="Normal 18 3 14 5 2 3 2" xfId="34387"/>
    <cellStyle name="Normal 18 3 14 5 2 3 3" xfId="49718"/>
    <cellStyle name="Normal 18 3 14 5 2 4" xfId="15890"/>
    <cellStyle name="Normal 18 3 14 5 2 4 2" xfId="34384"/>
    <cellStyle name="Normal 18 3 14 5 2 4 3" xfId="49715"/>
    <cellStyle name="Normal 18 3 14 5 2 5" xfId="24647"/>
    <cellStyle name="Normal 18 3 14 5 2 6" xfId="40027"/>
    <cellStyle name="Normal 18 3 14 5 3" xfId="8476"/>
    <cellStyle name="Normal 18 3 14 5 3 2" xfId="8477"/>
    <cellStyle name="Normal 18 3 14 5 3 2 2" xfId="15896"/>
    <cellStyle name="Normal 18 3 14 5 3 2 2 2" xfId="34390"/>
    <cellStyle name="Normal 18 3 14 5 3 2 2 3" xfId="49721"/>
    <cellStyle name="Normal 18 3 14 5 3 2 3" xfId="15895"/>
    <cellStyle name="Normal 18 3 14 5 3 2 3 2" xfId="34389"/>
    <cellStyle name="Normal 18 3 14 5 3 2 3 3" xfId="49720"/>
    <cellStyle name="Normal 18 3 14 5 3 2 4" xfId="26993"/>
    <cellStyle name="Normal 18 3 14 5 3 2 5" xfId="42348"/>
    <cellStyle name="Normal 18 3 14 5 3 3" xfId="15897"/>
    <cellStyle name="Normal 18 3 14 5 3 3 2" xfId="34391"/>
    <cellStyle name="Normal 18 3 14 5 3 3 3" xfId="49722"/>
    <cellStyle name="Normal 18 3 14 5 3 4" xfId="15894"/>
    <cellStyle name="Normal 18 3 14 5 3 4 2" xfId="34388"/>
    <cellStyle name="Normal 18 3 14 5 3 4 3" xfId="49719"/>
    <cellStyle name="Normal 18 3 14 5 3 5" xfId="26992"/>
    <cellStyle name="Normal 18 3 14 5 3 6" xfId="42347"/>
    <cellStyle name="Normal 18 3 14 5 4" xfId="8478"/>
    <cellStyle name="Normal 18 3 14 5 4 2" xfId="15899"/>
    <cellStyle name="Normal 18 3 14 5 4 2 2" xfId="34393"/>
    <cellStyle name="Normal 18 3 14 5 4 2 3" xfId="49724"/>
    <cellStyle name="Normal 18 3 14 5 4 3" xfId="15898"/>
    <cellStyle name="Normal 18 3 14 5 4 3 2" xfId="34392"/>
    <cellStyle name="Normal 18 3 14 5 4 3 3" xfId="49723"/>
    <cellStyle name="Normal 18 3 14 5 4 4" xfId="26994"/>
    <cellStyle name="Normal 18 3 14 5 4 5" xfId="42349"/>
    <cellStyle name="Normal 18 3 14 5 5" xfId="15900"/>
    <cellStyle name="Normal 18 3 14 5 5 2" xfId="34394"/>
    <cellStyle name="Normal 18 3 14 5 5 3" xfId="49725"/>
    <cellStyle name="Normal 18 3 14 5 6" xfId="15889"/>
    <cellStyle name="Normal 18 3 14 5 6 2" xfId="34383"/>
    <cellStyle name="Normal 18 3 14 5 6 3" xfId="49714"/>
    <cellStyle name="Normal 18 3 14 5 7" xfId="23160"/>
    <cellStyle name="Normal 18 3 14 5 8" xfId="39256"/>
    <cellStyle name="Normal 18 3 14 6" xfId="20320"/>
    <cellStyle name="Normal 18 3 14 6 2" xfId="38769"/>
    <cellStyle name="Normal 18 3 14 6 3" xfId="54060"/>
    <cellStyle name="Normal 18 3 14 7" xfId="21783"/>
    <cellStyle name="Normal 18 3 14 8" xfId="21228"/>
    <cellStyle name="Normal 18 3 15" xfId="1771"/>
    <cellStyle name="Normal 18 3 15 2" xfId="1772"/>
    <cellStyle name="Normal 18 3 15 2 2" xfId="20323"/>
    <cellStyle name="Normal 18 3 15 2 2 2" xfId="38772"/>
    <cellStyle name="Normal 18 3 15 2 2 3" xfId="54063"/>
    <cellStyle name="Normal 18 3 15 2 3" xfId="2976"/>
    <cellStyle name="Normal 18 3 15 2 4" xfId="21786"/>
    <cellStyle name="Normal 18 3 15 2 5" xfId="23905"/>
    <cellStyle name="Normal 18 3 15 3" xfId="1773"/>
    <cellStyle name="Normal 18 3 15 4" xfId="3473"/>
    <cellStyle name="Normal 18 3 15 4 2" xfId="5771"/>
    <cellStyle name="Normal 18 3 15 4 2 2" xfId="8479"/>
    <cellStyle name="Normal 18 3 15 4 2 2 2" xfId="15904"/>
    <cellStyle name="Normal 18 3 15 4 2 2 2 2" xfId="34398"/>
    <cellStyle name="Normal 18 3 15 4 2 2 2 3" xfId="49729"/>
    <cellStyle name="Normal 18 3 15 4 2 2 3" xfId="15903"/>
    <cellStyle name="Normal 18 3 15 4 2 2 3 2" xfId="34397"/>
    <cellStyle name="Normal 18 3 15 4 2 2 3 3" xfId="49728"/>
    <cellStyle name="Normal 18 3 15 4 2 2 4" xfId="26995"/>
    <cellStyle name="Normal 18 3 15 4 2 2 5" xfId="42350"/>
    <cellStyle name="Normal 18 3 15 4 2 3" xfId="15905"/>
    <cellStyle name="Normal 18 3 15 4 2 3 2" xfId="34399"/>
    <cellStyle name="Normal 18 3 15 4 2 3 3" xfId="49730"/>
    <cellStyle name="Normal 18 3 15 4 2 4" xfId="15902"/>
    <cellStyle name="Normal 18 3 15 4 2 4 2" xfId="34396"/>
    <cellStyle name="Normal 18 3 15 4 2 4 3" xfId="49727"/>
    <cellStyle name="Normal 18 3 15 4 2 5" xfId="24317"/>
    <cellStyle name="Normal 18 3 15 4 2 6" xfId="39697"/>
    <cellStyle name="Normal 18 3 15 4 3" xfId="8480"/>
    <cellStyle name="Normal 18 3 15 4 3 2" xfId="8481"/>
    <cellStyle name="Normal 18 3 15 4 3 2 2" xfId="15908"/>
    <cellStyle name="Normal 18 3 15 4 3 2 2 2" xfId="34402"/>
    <cellStyle name="Normal 18 3 15 4 3 2 2 3" xfId="49733"/>
    <cellStyle name="Normal 18 3 15 4 3 2 3" xfId="15907"/>
    <cellStyle name="Normal 18 3 15 4 3 2 3 2" xfId="34401"/>
    <cellStyle name="Normal 18 3 15 4 3 2 3 3" xfId="49732"/>
    <cellStyle name="Normal 18 3 15 4 3 2 4" xfId="26997"/>
    <cellStyle name="Normal 18 3 15 4 3 2 5" xfId="42352"/>
    <cellStyle name="Normal 18 3 15 4 3 3" xfId="15909"/>
    <cellStyle name="Normal 18 3 15 4 3 3 2" xfId="34403"/>
    <cellStyle name="Normal 18 3 15 4 3 3 3" xfId="49734"/>
    <cellStyle name="Normal 18 3 15 4 3 4" xfId="15906"/>
    <cellStyle name="Normal 18 3 15 4 3 4 2" xfId="34400"/>
    <cellStyle name="Normal 18 3 15 4 3 4 3" xfId="49731"/>
    <cellStyle name="Normal 18 3 15 4 3 5" xfId="26996"/>
    <cellStyle name="Normal 18 3 15 4 3 6" xfId="42351"/>
    <cellStyle name="Normal 18 3 15 4 4" xfId="8482"/>
    <cellStyle name="Normal 18 3 15 4 4 2" xfId="15911"/>
    <cellStyle name="Normal 18 3 15 4 4 2 2" xfId="34405"/>
    <cellStyle name="Normal 18 3 15 4 4 2 3" xfId="49736"/>
    <cellStyle name="Normal 18 3 15 4 4 3" xfId="15910"/>
    <cellStyle name="Normal 18 3 15 4 4 3 2" xfId="34404"/>
    <cellStyle name="Normal 18 3 15 4 4 3 3" xfId="49735"/>
    <cellStyle name="Normal 18 3 15 4 4 4" xfId="26998"/>
    <cellStyle name="Normal 18 3 15 4 4 5" xfId="42353"/>
    <cellStyle name="Normal 18 3 15 4 5" xfId="15912"/>
    <cellStyle name="Normal 18 3 15 4 5 2" xfId="34406"/>
    <cellStyle name="Normal 18 3 15 4 5 3" xfId="49737"/>
    <cellStyle name="Normal 18 3 15 4 6" xfId="15901"/>
    <cellStyle name="Normal 18 3 15 4 6 2" xfId="34395"/>
    <cellStyle name="Normal 18 3 15 4 6 3" xfId="49726"/>
    <cellStyle name="Normal 18 3 15 4 7" xfId="22681"/>
    <cellStyle name="Normal 18 3 15 4 8" xfId="23502"/>
    <cellStyle name="Normal 18 3 15 5" xfId="3974"/>
    <cellStyle name="Normal 18 3 15 5 2" xfId="6102"/>
    <cellStyle name="Normal 18 3 15 5 2 2" xfId="8483"/>
    <cellStyle name="Normal 18 3 15 5 2 2 2" xfId="15916"/>
    <cellStyle name="Normal 18 3 15 5 2 2 2 2" xfId="34410"/>
    <cellStyle name="Normal 18 3 15 5 2 2 2 3" xfId="49741"/>
    <cellStyle name="Normal 18 3 15 5 2 2 3" xfId="15915"/>
    <cellStyle name="Normal 18 3 15 5 2 2 3 2" xfId="34409"/>
    <cellStyle name="Normal 18 3 15 5 2 2 3 3" xfId="49740"/>
    <cellStyle name="Normal 18 3 15 5 2 2 4" xfId="26999"/>
    <cellStyle name="Normal 18 3 15 5 2 2 5" xfId="42354"/>
    <cellStyle name="Normal 18 3 15 5 2 3" xfId="15917"/>
    <cellStyle name="Normal 18 3 15 5 2 3 2" xfId="34411"/>
    <cellStyle name="Normal 18 3 15 5 2 3 3" xfId="49742"/>
    <cellStyle name="Normal 18 3 15 5 2 4" xfId="15914"/>
    <cellStyle name="Normal 18 3 15 5 2 4 2" xfId="34408"/>
    <cellStyle name="Normal 18 3 15 5 2 4 3" xfId="49739"/>
    <cellStyle name="Normal 18 3 15 5 2 5" xfId="24648"/>
    <cellStyle name="Normal 18 3 15 5 2 6" xfId="40028"/>
    <cellStyle name="Normal 18 3 15 5 3" xfId="8484"/>
    <cellStyle name="Normal 18 3 15 5 3 2" xfId="8485"/>
    <cellStyle name="Normal 18 3 15 5 3 2 2" xfId="15920"/>
    <cellStyle name="Normal 18 3 15 5 3 2 2 2" xfId="34414"/>
    <cellStyle name="Normal 18 3 15 5 3 2 2 3" xfId="49745"/>
    <cellStyle name="Normal 18 3 15 5 3 2 3" xfId="15919"/>
    <cellStyle name="Normal 18 3 15 5 3 2 3 2" xfId="34413"/>
    <cellStyle name="Normal 18 3 15 5 3 2 3 3" xfId="49744"/>
    <cellStyle name="Normal 18 3 15 5 3 2 4" xfId="27001"/>
    <cellStyle name="Normal 18 3 15 5 3 2 5" xfId="42356"/>
    <cellStyle name="Normal 18 3 15 5 3 3" xfId="15921"/>
    <cellStyle name="Normal 18 3 15 5 3 3 2" xfId="34415"/>
    <cellStyle name="Normal 18 3 15 5 3 3 3" xfId="49746"/>
    <cellStyle name="Normal 18 3 15 5 3 4" xfId="15918"/>
    <cellStyle name="Normal 18 3 15 5 3 4 2" xfId="34412"/>
    <cellStyle name="Normal 18 3 15 5 3 4 3" xfId="49743"/>
    <cellStyle name="Normal 18 3 15 5 3 5" xfId="27000"/>
    <cellStyle name="Normal 18 3 15 5 3 6" xfId="42355"/>
    <cellStyle name="Normal 18 3 15 5 4" xfId="8486"/>
    <cellStyle name="Normal 18 3 15 5 4 2" xfId="15923"/>
    <cellStyle name="Normal 18 3 15 5 4 2 2" xfId="34417"/>
    <cellStyle name="Normal 18 3 15 5 4 2 3" xfId="49748"/>
    <cellStyle name="Normal 18 3 15 5 4 3" xfId="15922"/>
    <cellStyle name="Normal 18 3 15 5 4 3 2" xfId="34416"/>
    <cellStyle name="Normal 18 3 15 5 4 3 3" xfId="49747"/>
    <cellStyle name="Normal 18 3 15 5 4 4" xfId="27002"/>
    <cellStyle name="Normal 18 3 15 5 4 5" xfId="42357"/>
    <cellStyle name="Normal 18 3 15 5 5" xfId="15924"/>
    <cellStyle name="Normal 18 3 15 5 5 2" xfId="34418"/>
    <cellStyle name="Normal 18 3 15 5 5 3" xfId="49749"/>
    <cellStyle name="Normal 18 3 15 5 6" xfId="15913"/>
    <cellStyle name="Normal 18 3 15 5 6 2" xfId="34407"/>
    <cellStyle name="Normal 18 3 15 5 6 3" xfId="49738"/>
    <cellStyle name="Normal 18 3 15 5 7" xfId="23161"/>
    <cellStyle name="Normal 18 3 15 5 8" xfId="39257"/>
    <cellStyle name="Normal 18 3 15 6" xfId="20322"/>
    <cellStyle name="Normal 18 3 15 6 2" xfId="38771"/>
    <cellStyle name="Normal 18 3 15 6 3" xfId="54062"/>
    <cellStyle name="Normal 18 3 15 7" xfId="21785"/>
    <cellStyle name="Normal 18 3 15 8" xfId="23906"/>
    <cellStyle name="Normal 18 3 16" xfId="1774"/>
    <cellStyle name="Normal 18 3 16 2" xfId="1775"/>
    <cellStyle name="Normal 18 3 16 2 2" xfId="20325"/>
    <cellStyle name="Normal 18 3 16 2 2 2" xfId="38774"/>
    <cellStyle name="Normal 18 3 16 2 2 3" xfId="54065"/>
    <cellStyle name="Normal 18 3 16 2 3" xfId="2977"/>
    <cellStyle name="Normal 18 3 16 2 4" xfId="21788"/>
    <cellStyle name="Normal 18 3 16 2 5" xfId="23903"/>
    <cellStyle name="Normal 18 3 16 3" xfId="1776"/>
    <cellStyle name="Normal 18 3 16 4" xfId="3472"/>
    <cellStyle name="Normal 18 3 16 4 2" xfId="5770"/>
    <cellStyle name="Normal 18 3 16 4 2 2" xfId="8487"/>
    <cellStyle name="Normal 18 3 16 4 2 2 2" xfId="15928"/>
    <cellStyle name="Normal 18 3 16 4 2 2 2 2" xfId="34422"/>
    <cellStyle name="Normal 18 3 16 4 2 2 2 3" xfId="49753"/>
    <cellStyle name="Normal 18 3 16 4 2 2 3" xfId="15927"/>
    <cellStyle name="Normal 18 3 16 4 2 2 3 2" xfId="34421"/>
    <cellStyle name="Normal 18 3 16 4 2 2 3 3" xfId="49752"/>
    <cellStyle name="Normal 18 3 16 4 2 2 4" xfId="27003"/>
    <cellStyle name="Normal 18 3 16 4 2 2 5" xfId="42358"/>
    <cellStyle name="Normal 18 3 16 4 2 3" xfId="15929"/>
    <cellStyle name="Normal 18 3 16 4 2 3 2" xfId="34423"/>
    <cellStyle name="Normal 18 3 16 4 2 3 3" xfId="49754"/>
    <cellStyle name="Normal 18 3 16 4 2 4" xfId="15926"/>
    <cellStyle name="Normal 18 3 16 4 2 4 2" xfId="34420"/>
    <cellStyle name="Normal 18 3 16 4 2 4 3" xfId="49751"/>
    <cellStyle name="Normal 18 3 16 4 2 5" xfId="24316"/>
    <cellStyle name="Normal 18 3 16 4 2 6" xfId="39696"/>
    <cellStyle name="Normal 18 3 16 4 3" xfId="8488"/>
    <cellStyle name="Normal 18 3 16 4 3 2" xfId="8489"/>
    <cellStyle name="Normal 18 3 16 4 3 2 2" xfId="15932"/>
    <cellStyle name="Normal 18 3 16 4 3 2 2 2" xfId="34426"/>
    <cellStyle name="Normal 18 3 16 4 3 2 2 3" xfId="49757"/>
    <cellStyle name="Normal 18 3 16 4 3 2 3" xfId="15931"/>
    <cellStyle name="Normal 18 3 16 4 3 2 3 2" xfId="34425"/>
    <cellStyle name="Normal 18 3 16 4 3 2 3 3" xfId="49756"/>
    <cellStyle name="Normal 18 3 16 4 3 2 4" xfId="27005"/>
    <cellStyle name="Normal 18 3 16 4 3 2 5" xfId="42360"/>
    <cellStyle name="Normal 18 3 16 4 3 3" xfId="15933"/>
    <cellStyle name="Normal 18 3 16 4 3 3 2" xfId="34427"/>
    <cellStyle name="Normal 18 3 16 4 3 3 3" xfId="49758"/>
    <cellStyle name="Normal 18 3 16 4 3 4" xfId="15930"/>
    <cellStyle name="Normal 18 3 16 4 3 4 2" xfId="34424"/>
    <cellStyle name="Normal 18 3 16 4 3 4 3" xfId="49755"/>
    <cellStyle name="Normal 18 3 16 4 3 5" xfId="27004"/>
    <cellStyle name="Normal 18 3 16 4 3 6" xfId="42359"/>
    <cellStyle name="Normal 18 3 16 4 4" xfId="8490"/>
    <cellStyle name="Normal 18 3 16 4 4 2" xfId="15935"/>
    <cellStyle name="Normal 18 3 16 4 4 2 2" xfId="34429"/>
    <cellStyle name="Normal 18 3 16 4 4 2 3" xfId="49760"/>
    <cellStyle name="Normal 18 3 16 4 4 3" xfId="15934"/>
    <cellStyle name="Normal 18 3 16 4 4 3 2" xfId="34428"/>
    <cellStyle name="Normal 18 3 16 4 4 3 3" xfId="49759"/>
    <cellStyle name="Normal 18 3 16 4 4 4" xfId="27006"/>
    <cellStyle name="Normal 18 3 16 4 4 5" xfId="42361"/>
    <cellStyle name="Normal 18 3 16 4 5" xfId="15936"/>
    <cellStyle name="Normal 18 3 16 4 5 2" xfId="34430"/>
    <cellStyle name="Normal 18 3 16 4 5 3" xfId="49761"/>
    <cellStyle name="Normal 18 3 16 4 6" xfId="15925"/>
    <cellStyle name="Normal 18 3 16 4 6 2" xfId="34419"/>
    <cellStyle name="Normal 18 3 16 4 6 3" xfId="49750"/>
    <cellStyle name="Normal 18 3 16 4 7" xfId="22680"/>
    <cellStyle name="Normal 18 3 16 4 8" xfId="23503"/>
    <cellStyle name="Normal 18 3 16 5" xfId="3975"/>
    <cellStyle name="Normal 18 3 16 5 2" xfId="6103"/>
    <cellStyle name="Normal 18 3 16 5 2 2" xfId="8491"/>
    <cellStyle name="Normal 18 3 16 5 2 2 2" xfId="15940"/>
    <cellStyle name="Normal 18 3 16 5 2 2 2 2" xfId="34434"/>
    <cellStyle name="Normal 18 3 16 5 2 2 2 3" xfId="49765"/>
    <cellStyle name="Normal 18 3 16 5 2 2 3" xfId="15939"/>
    <cellStyle name="Normal 18 3 16 5 2 2 3 2" xfId="34433"/>
    <cellStyle name="Normal 18 3 16 5 2 2 3 3" xfId="49764"/>
    <cellStyle name="Normal 18 3 16 5 2 2 4" xfId="27007"/>
    <cellStyle name="Normal 18 3 16 5 2 2 5" xfId="42362"/>
    <cellStyle name="Normal 18 3 16 5 2 3" xfId="15941"/>
    <cellStyle name="Normal 18 3 16 5 2 3 2" xfId="34435"/>
    <cellStyle name="Normal 18 3 16 5 2 3 3" xfId="49766"/>
    <cellStyle name="Normal 18 3 16 5 2 4" xfId="15938"/>
    <cellStyle name="Normal 18 3 16 5 2 4 2" xfId="34432"/>
    <cellStyle name="Normal 18 3 16 5 2 4 3" xfId="49763"/>
    <cellStyle name="Normal 18 3 16 5 2 5" xfId="24649"/>
    <cellStyle name="Normal 18 3 16 5 2 6" xfId="40029"/>
    <cellStyle name="Normal 18 3 16 5 3" xfId="8492"/>
    <cellStyle name="Normal 18 3 16 5 3 2" xfId="8493"/>
    <cellStyle name="Normal 18 3 16 5 3 2 2" xfId="15944"/>
    <cellStyle name="Normal 18 3 16 5 3 2 2 2" xfId="34438"/>
    <cellStyle name="Normal 18 3 16 5 3 2 2 3" xfId="49769"/>
    <cellStyle name="Normal 18 3 16 5 3 2 3" xfId="15943"/>
    <cellStyle name="Normal 18 3 16 5 3 2 3 2" xfId="34437"/>
    <cellStyle name="Normal 18 3 16 5 3 2 3 3" xfId="49768"/>
    <cellStyle name="Normal 18 3 16 5 3 2 4" xfId="27009"/>
    <cellStyle name="Normal 18 3 16 5 3 2 5" xfId="42364"/>
    <cellStyle name="Normal 18 3 16 5 3 3" xfId="15945"/>
    <cellStyle name="Normal 18 3 16 5 3 3 2" xfId="34439"/>
    <cellStyle name="Normal 18 3 16 5 3 3 3" xfId="49770"/>
    <cellStyle name="Normal 18 3 16 5 3 4" xfId="15942"/>
    <cellStyle name="Normal 18 3 16 5 3 4 2" xfId="34436"/>
    <cellStyle name="Normal 18 3 16 5 3 4 3" xfId="49767"/>
    <cellStyle name="Normal 18 3 16 5 3 5" xfId="27008"/>
    <cellStyle name="Normal 18 3 16 5 3 6" xfId="42363"/>
    <cellStyle name="Normal 18 3 16 5 4" xfId="8494"/>
    <cellStyle name="Normal 18 3 16 5 4 2" xfId="15947"/>
    <cellStyle name="Normal 18 3 16 5 4 2 2" xfId="34441"/>
    <cellStyle name="Normal 18 3 16 5 4 2 3" xfId="49772"/>
    <cellStyle name="Normal 18 3 16 5 4 3" xfId="15946"/>
    <cellStyle name="Normal 18 3 16 5 4 3 2" xfId="34440"/>
    <cellStyle name="Normal 18 3 16 5 4 3 3" xfId="49771"/>
    <cellStyle name="Normal 18 3 16 5 4 4" xfId="27010"/>
    <cellStyle name="Normal 18 3 16 5 4 5" xfId="42365"/>
    <cellStyle name="Normal 18 3 16 5 5" xfId="15948"/>
    <cellStyle name="Normal 18 3 16 5 5 2" xfId="34442"/>
    <cellStyle name="Normal 18 3 16 5 5 3" xfId="49773"/>
    <cellStyle name="Normal 18 3 16 5 6" xfId="15937"/>
    <cellStyle name="Normal 18 3 16 5 6 2" xfId="34431"/>
    <cellStyle name="Normal 18 3 16 5 6 3" xfId="49762"/>
    <cellStyle name="Normal 18 3 16 5 7" xfId="23162"/>
    <cellStyle name="Normal 18 3 16 5 8" xfId="39258"/>
    <cellStyle name="Normal 18 3 16 6" xfId="20324"/>
    <cellStyle name="Normal 18 3 16 6 2" xfId="38773"/>
    <cellStyle name="Normal 18 3 16 6 3" xfId="54064"/>
    <cellStyle name="Normal 18 3 16 7" xfId="21787"/>
    <cellStyle name="Normal 18 3 16 8" xfId="23904"/>
    <cellStyle name="Normal 18 3 17" xfId="1777"/>
    <cellStyle name="Normal 18 3 17 2" xfId="1778"/>
    <cellStyle name="Normal 18 3 17 2 2" xfId="20327"/>
    <cellStyle name="Normal 18 3 17 2 2 2" xfId="38776"/>
    <cellStyle name="Normal 18 3 17 2 2 3" xfId="54067"/>
    <cellStyle name="Normal 18 3 17 2 3" xfId="2978"/>
    <cellStyle name="Normal 18 3 17 2 4" xfId="21790"/>
    <cellStyle name="Normal 18 3 17 2 5" xfId="23902"/>
    <cellStyle name="Normal 18 3 17 3" xfId="1779"/>
    <cellStyle name="Normal 18 3 17 4" xfId="3471"/>
    <cellStyle name="Normal 18 3 17 4 2" xfId="5769"/>
    <cellStyle name="Normal 18 3 17 4 2 2" xfId="8495"/>
    <cellStyle name="Normal 18 3 17 4 2 2 2" xfId="15952"/>
    <cellStyle name="Normal 18 3 17 4 2 2 2 2" xfId="34446"/>
    <cellStyle name="Normal 18 3 17 4 2 2 2 3" xfId="49777"/>
    <cellStyle name="Normal 18 3 17 4 2 2 3" xfId="15951"/>
    <cellStyle name="Normal 18 3 17 4 2 2 3 2" xfId="34445"/>
    <cellStyle name="Normal 18 3 17 4 2 2 3 3" xfId="49776"/>
    <cellStyle name="Normal 18 3 17 4 2 2 4" xfId="27011"/>
    <cellStyle name="Normal 18 3 17 4 2 2 5" xfId="42366"/>
    <cellStyle name="Normal 18 3 17 4 2 3" xfId="15953"/>
    <cellStyle name="Normal 18 3 17 4 2 3 2" xfId="34447"/>
    <cellStyle name="Normal 18 3 17 4 2 3 3" xfId="49778"/>
    <cellStyle name="Normal 18 3 17 4 2 4" xfId="15950"/>
    <cellStyle name="Normal 18 3 17 4 2 4 2" xfId="34444"/>
    <cellStyle name="Normal 18 3 17 4 2 4 3" xfId="49775"/>
    <cellStyle name="Normal 18 3 17 4 2 5" xfId="24315"/>
    <cellStyle name="Normal 18 3 17 4 2 6" xfId="39695"/>
    <cellStyle name="Normal 18 3 17 4 3" xfId="8496"/>
    <cellStyle name="Normal 18 3 17 4 3 2" xfId="8497"/>
    <cellStyle name="Normal 18 3 17 4 3 2 2" xfId="15956"/>
    <cellStyle name="Normal 18 3 17 4 3 2 2 2" xfId="34450"/>
    <cellStyle name="Normal 18 3 17 4 3 2 2 3" xfId="49781"/>
    <cellStyle name="Normal 18 3 17 4 3 2 3" xfId="15955"/>
    <cellStyle name="Normal 18 3 17 4 3 2 3 2" xfId="34449"/>
    <cellStyle name="Normal 18 3 17 4 3 2 3 3" xfId="49780"/>
    <cellStyle name="Normal 18 3 17 4 3 2 4" xfId="27013"/>
    <cellStyle name="Normal 18 3 17 4 3 2 5" xfId="42368"/>
    <cellStyle name="Normal 18 3 17 4 3 3" xfId="15957"/>
    <cellStyle name="Normal 18 3 17 4 3 3 2" xfId="34451"/>
    <cellStyle name="Normal 18 3 17 4 3 3 3" xfId="49782"/>
    <cellStyle name="Normal 18 3 17 4 3 4" xfId="15954"/>
    <cellStyle name="Normal 18 3 17 4 3 4 2" xfId="34448"/>
    <cellStyle name="Normal 18 3 17 4 3 4 3" xfId="49779"/>
    <cellStyle name="Normal 18 3 17 4 3 5" xfId="27012"/>
    <cellStyle name="Normal 18 3 17 4 3 6" xfId="42367"/>
    <cellStyle name="Normal 18 3 17 4 4" xfId="8498"/>
    <cellStyle name="Normal 18 3 17 4 4 2" xfId="15959"/>
    <cellStyle name="Normal 18 3 17 4 4 2 2" xfId="34453"/>
    <cellStyle name="Normal 18 3 17 4 4 2 3" xfId="49784"/>
    <cellStyle name="Normal 18 3 17 4 4 3" xfId="15958"/>
    <cellStyle name="Normal 18 3 17 4 4 3 2" xfId="34452"/>
    <cellStyle name="Normal 18 3 17 4 4 3 3" xfId="49783"/>
    <cellStyle name="Normal 18 3 17 4 4 4" xfId="27014"/>
    <cellStyle name="Normal 18 3 17 4 4 5" xfId="42369"/>
    <cellStyle name="Normal 18 3 17 4 5" xfId="15960"/>
    <cellStyle name="Normal 18 3 17 4 5 2" xfId="34454"/>
    <cellStyle name="Normal 18 3 17 4 5 3" xfId="49785"/>
    <cellStyle name="Normal 18 3 17 4 6" xfId="15949"/>
    <cellStyle name="Normal 18 3 17 4 6 2" xfId="34443"/>
    <cellStyle name="Normal 18 3 17 4 6 3" xfId="49774"/>
    <cellStyle name="Normal 18 3 17 4 7" xfId="22679"/>
    <cellStyle name="Normal 18 3 17 4 8" xfId="23504"/>
    <cellStyle name="Normal 18 3 17 5" xfId="3976"/>
    <cellStyle name="Normal 18 3 17 5 2" xfId="6104"/>
    <cellStyle name="Normal 18 3 17 5 2 2" xfId="8499"/>
    <cellStyle name="Normal 18 3 17 5 2 2 2" xfId="15964"/>
    <cellStyle name="Normal 18 3 17 5 2 2 2 2" xfId="34458"/>
    <cellStyle name="Normal 18 3 17 5 2 2 2 3" xfId="49789"/>
    <cellStyle name="Normal 18 3 17 5 2 2 3" xfId="15963"/>
    <cellStyle name="Normal 18 3 17 5 2 2 3 2" xfId="34457"/>
    <cellStyle name="Normal 18 3 17 5 2 2 3 3" xfId="49788"/>
    <cellStyle name="Normal 18 3 17 5 2 2 4" xfId="27015"/>
    <cellStyle name="Normal 18 3 17 5 2 2 5" xfId="42370"/>
    <cellStyle name="Normal 18 3 17 5 2 3" xfId="15965"/>
    <cellStyle name="Normal 18 3 17 5 2 3 2" xfId="34459"/>
    <cellStyle name="Normal 18 3 17 5 2 3 3" xfId="49790"/>
    <cellStyle name="Normal 18 3 17 5 2 4" xfId="15962"/>
    <cellStyle name="Normal 18 3 17 5 2 4 2" xfId="34456"/>
    <cellStyle name="Normal 18 3 17 5 2 4 3" xfId="49787"/>
    <cellStyle name="Normal 18 3 17 5 2 5" xfId="24650"/>
    <cellStyle name="Normal 18 3 17 5 2 6" xfId="40030"/>
    <cellStyle name="Normal 18 3 17 5 3" xfId="8500"/>
    <cellStyle name="Normal 18 3 17 5 3 2" xfId="8501"/>
    <cellStyle name="Normal 18 3 17 5 3 2 2" xfId="15968"/>
    <cellStyle name="Normal 18 3 17 5 3 2 2 2" xfId="34462"/>
    <cellStyle name="Normal 18 3 17 5 3 2 2 3" xfId="49793"/>
    <cellStyle name="Normal 18 3 17 5 3 2 3" xfId="15967"/>
    <cellStyle name="Normal 18 3 17 5 3 2 3 2" xfId="34461"/>
    <cellStyle name="Normal 18 3 17 5 3 2 3 3" xfId="49792"/>
    <cellStyle name="Normal 18 3 17 5 3 2 4" xfId="27017"/>
    <cellStyle name="Normal 18 3 17 5 3 2 5" xfId="42372"/>
    <cellStyle name="Normal 18 3 17 5 3 3" xfId="15969"/>
    <cellStyle name="Normal 18 3 17 5 3 3 2" xfId="34463"/>
    <cellStyle name="Normal 18 3 17 5 3 3 3" xfId="49794"/>
    <cellStyle name="Normal 18 3 17 5 3 4" xfId="15966"/>
    <cellStyle name="Normal 18 3 17 5 3 4 2" xfId="34460"/>
    <cellStyle name="Normal 18 3 17 5 3 4 3" xfId="49791"/>
    <cellStyle name="Normal 18 3 17 5 3 5" xfId="27016"/>
    <cellStyle name="Normal 18 3 17 5 3 6" xfId="42371"/>
    <cellStyle name="Normal 18 3 17 5 4" xfId="8502"/>
    <cellStyle name="Normal 18 3 17 5 4 2" xfId="15971"/>
    <cellStyle name="Normal 18 3 17 5 4 2 2" xfId="34465"/>
    <cellStyle name="Normal 18 3 17 5 4 2 3" xfId="49796"/>
    <cellStyle name="Normal 18 3 17 5 4 3" xfId="15970"/>
    <cellStyle name="Normal 18 3 17 5 4 3 2" xfId="34464"/>
    <cellStyle name="Normal 18 3 17 5 4 3 3" xfId="49795"/>
    <cellStyle name="Normal 18 3 17 5 4 4" xfId="27018"/>
    <cellStyle name="Normal 18 3 17 5 4 5" xfId="42373"/>
    <cellStyle name="Normal 18 3 17 5 5" xfId="15972"/>
    <cellStyle name="Normal 18 3 17 5 5 2" xfId="34466"/>
    <cellStyle name="Normal 18 3 17 5 5 3" xfId="49797"/>
    <cellStyle name="Normal 18 3 17 5 6" xfId="15961"/>
    <cellStyle name="Normal 18 3 17 5 6 2" xfId="34455"/>
    <cellStyle name="Normal 18 3 17 5 6 3" xfId="49786"/>
    <cellStyle name="Normal 18 3 17 5 7" xfId="23163"/>
    <cellStyle name="Normal 18 3 17 5 8" xfId="39259"/>
    <cellStyle name="Normal 18 3 17 6" xfId="20326"/>
    <cellStyle name="Normal 18 3 17 6 2" xfId="38775"/>
    <cellStyle name="Normal 18 3 17 6 3" xfId="54066"/>
    <cellStyle name="Normal 18 3 17 7" xfId="21789"/>
    <cellStyle name="Normal 18 3 17 8" xfId="38415"/>
    <cellStyle name="Normal 18 3 2" xfId="1780"/>
    <cellStyle name="Normal 18 3 2 2" xfId="1781"/>
    <cellStyle name="Normal 18 3 2 2 2" xfId="20329"/>
    <cellStyle name="Normal 18 3 2 2 2 2" xfId="38778"/>
    <cellStyle name="Normal 18 3 2 2 2 3" xfId="54069"/>
    <cellStyle name="Normal 18 3 2 2 3" xfId="2979"/>
    <cellStyle name="Normal 18 3 2 2 4" xfId="21792"/>
    <cellStyle name="Normal 18 3 2 2 5" xfId="23901"/>
    <cellStyle name="Normal 18 3 2 3" xfId="1782"/>
    <cellStyle name="Normal 18 3 2 4" xfId="3470"/>
    <cellStyle name="Normal 18 3 2 4 2" xfId="5768"/>
    <cellStyle name="Normal 18 3 2 4 2 2" xfId="8503"/>
    <cellStyle name="Normal 18 3 2 4 2 2 2" xfId="15976"/>
    <cellStyle name="Normal 18 3 2 4 2 2 2 2" xfId="34470"/>
    <cellStyle name="Normal 18 3 2 4 2 2 2 3" xfId="49801"/>
    <cellStyle name="Normal 18 3 2 4 2 2 3" xfId="15975"/>
    <cellStyle name="Normal 18 3 2 4 2 2 3 2" xfId="34469"/>
    <cellStyle name="Normal 18 3 2 4 2 2 3 3" xfId="49800"/>
    <cellStyle name="Normal 18 3 2 4 2 2 4" xfId="27019"/>
    <cellStyle name="Normal 18 3 2 4 2 2 5" xfId="42374"/>
    <cellStyle name="Normal 18 3 2 4 2 3" xfId="15977"/>
    <cellStyle name="Normal 18 3 2 4 2 3 2" xfId="34471"/>
    <cellStyle name="Normal 18 3 2 4 2 3 3" xfId="49802"/>
    <cellStyle name="Normal 18 3 2 4 2 4" xfId="15974"/>
    <cellStyle name="Normal 18 3 2 4 2 4 2" xfId="34468"/>
    <cellStyle name="Normal 18 3 2 4 2 4 3" xfId="49799"/>
    <cellStyle name="Normal 18 3 2 4 2 5" xfId="24314"/>
    <cellStyle name="Normal 18 3 2 4 2 6" xfId="39694"/>
    <cellStyle name="Normal 18 3 2 4 3" xfId="8504"/>
    <cellStyle name="Normal 18 3 2 4 3 2" xfId="8505"/>
    <cellStyle name="Normal 18 3 2 4 3 2 2" xfId="15980"/>
    <cellStyle name="Normal 18 3 2 4 3 2 2 2" xfId="34474"/>
    <cellStyle name="Normal 18 3 2 4 3 2 2 3" xfId="49805"/>
    <cellStyle name="Normal 18 3 2 4 3 2 3" xfId="15979"/>
    <cellStyle name="Normal 18 3 2 4 3 2 3 2" xfId="34473"/>
    <cellStyle name="Normal 18 3 2 4 3 2 3 3" xfId="49804"/>
    <cellStyle name="Normal 18 3 2 4 3 2 4" xfId="27021"/>
    <cellStyle name="Normal 18 3 2 4 3 2 5" xfId="42376"/>
    <cellStyle name="Normal 18 3 2 4 3 3" xfId="15981"/>
    <cellStyle name="Normal 18 3 2 4 3 3 2" xfId="34475"/>
    <cellStyle name="Normal 18 3 2 4 3 3 3" xfId="49806"/>
    <cellStyle name="Normal 18 3 2 4 3 4" xfId="15978"/>
    <cellStyle name="Normal 18 3 2 4 3 4 2" xfId="34472"/>
    <cellStyle name="Normal 18 3 2 4 3 4 3" xfId="49803"/>
    <cellStyle name="Normal 18 3 2 4 3 5" xfId="27020"/>
    <cellStyle name="Normal 18 3 2 4 3 6" xfId="42375"/>
    <cellStyle name="Normal 18 3 2 4 4" xfId="8506"/>
    <cellStyle name="Normal 18 3 2 4 4 2" xfId="15983"/>
    <cellStyle name="Normal 18 3 2 4 4 2 2" xfId="34477"/>
    <cellStyle name="Normal 18 3 2 4 4 2 3" xfId="49808"/>
    <cellStyle name="Normal 18 3 2 4 4 3" xfId="15982"/>
    <cellStyle name="Normal 18 3 2 4 4 3 2" xfId="34476"/>
    <cellStyle name="Normal 18 3 2 4 4 3 3" xfId="49807"/>
    <cellStyle name="Normal 18 3 2 4 4 4" xfId="27022"/>
    <cellStyle name="Normal 18 3 2 4 4 5" xfId="42377"/>
    <cellStyle name="Normal 18 3 2 4 5" xfId="15984"/>
    <cellStyle name="Normal 18 3 2 4 5 2" xfId="34478"/>
    <cellStyle name="Normal 18 3 2 4 5 3" xfId="49809"/>
    <cellStyle name="Normal 18 3 2 4 6" xfId="15973"/>
    <cellStyle name="Normal 18 3 2 4 6 2" xfId="34467"/>
    <cellStyle name="Normal 18 3 2 4 6 3" xfId="49798"/>
    <cellStyle name="Normal 18 3 2 4 7" xfId="22678"/>
    <cellStyle name="Normal 18 3 2 4 8" xfId="23505"/>
    <cellStyle name="Normal 18 3 2 5" xfId="3977"/>
    <cellStyle name="Normal 18 3 2 5 2" xfId="6105"/>
    <cellStyle name="Normal 18 3 2 5 2 2" xfId="8507"/>
    <cellStyle name="Normal 18 3 2 5 2 2 2" xfId="15988"/>
    <cellStyle name="Normal 18 3 2 5 2 2 2 2" xfId="34482"/>
    <cellStyle name="Normal 18 3 2 5 2 2 2 3" xfId="49813"/>
    <cellStyle name="Normal 18 3 2 5 2 2 3" xfId="15987"/>
    <cellStyle name="Normal 18 3 2 5 2 2 3 2" xfId="34481"/>
    <cellStyle name="Normal 18 3 2 5 2 2 3 3" xfId="49812"/>
    <cellStyle name="Normal 18 3 2 5 2 2 4" xfId="27023"/>
    <cellStyle name="Normal 18 3 2 5 2 2 5" xfId="42378"/>
    <cellStyle name="Normal 18 3 2 5 2 3" xfId="15989"/>
    <cellStyle name="Normal 18 3 2 5 2 3 2" xfId="34483"/>
    <cellStyle name="Normal 18 3 2 5 2 3 3" xfId="49814"/>
    <cellStyle name="Normal 18 3 2 5 2 4" xfId="15986"/>
    <cellStyle name="Normal 18 3 2 5 2 4 2" xfId="34480"/>
    <cellStyle name="Normal 18 3 2 5 2 4 3" xfId="49811"/>
    <cellStyle name="Normal 18 3 2 5 2 5" xfId="24651"/>
    <cellStyle name="Normal 18 3 2 5 2 6" xfId="40031"/>
    <cellStyle name="Normal 18 3 2 5 3" xfId="8508"/>
    <cellStyle name="Normal 18 3 2 5 3 2" xfId="8509"/>
    <cellStyle name="Normal 18 3 2 5 3 2 2" xfId="15992"/>
    <cellStyle name="Normal 18 3 2 5 3 2 2 2" xfId="34486"/>
    <cellStyle name="Normal 18 3 2 5 3 2 2 3" xfId="49817"/>
    <cellStyle name="Normal 18 3 2 5 3 2 3" xfId="15991"/>
    <cellStyle name="Normal 18 3 2 5 3 2 3 2" xfId="34485"/>
    <cellStyle name="Normal 18 3 2 5 3 2 3 3" xfId="49816"/>
    <cellStyle name="Normal 18 3 2 5 3 2 4" xfId="27025"/>
    <cellStyle name="Normal 18 3 2 5 3 2 5" xfId="42380"/>
    <cellStyle name="Normal 18 3 2 5 3 3" xfId="15993"/>
    <cellStyle name="Normal 18 3 2 5 3 3 2" xfId="34487"/>
    <cellStyle name="Normal 18 3 2 5 3 3 3" xfId="49818"/>
    <cellStyle name="Normal 18 3 2 5 3 4" xfId="15990"/>
    <cellStyle name="Normal 18 3 2 5 3 4 2" xfId="34484"/>
    <cellStyle name="Normal 18 3 2 5 3 4 3" xfId="49815"/>
    <cellStyle name="Normal 18 3 2 5 3 5" xfId="27024"/>
    <cellStyle name="Normal 18 3 2 5 3 6" xfId="42379"/>
    <cellStyle name="Normal 18 3 2 5 4" xfId="8510"/>
    <cellStyle name="Normal 18 3 2 5 4 2" xfId="15995"/>
    <cellStyle name="Normal 18 3 2 5 4 2 2" xfId="34489"/>
    <cellStyle name="Normal 18 3 2 5 4 2 3" xfId="49820"/>
    <cellStyle name="Normal 18 3 2 5 4 3" xfId="15994"/>
    <cellStyle name="Normal 18 3 2 5 4 3 2" xfId="34488"/>
    <cellStyle name="Normal 18 3 2 5 4 3 3" xfId="49819"/>
    <cellStyle name="Normal 18 3 2 5 4 4" xfId="27026"/>
    <cellStyle name="Normal 18 3 2 5 4 5" xfId="42381"/>
    <cellStyle name="Normal 18 3 2 5 5" xfId="15996"/>
    <cellStyle name="Normal 18 3 2 5 5 2" xfId="34490"/>
    <cellStyle name="Normal 18 3 2 5 5 3" xfId="49821"/>
    <cellStyle name="Normal 18 3 2 5 6" xfId="15985"/>
    <cellStyle name="Normal 18 3 2 5 6 2" xfId="34479"/>
    <cellStyle name="Normal 18 3 2 5 6 3" xfId="49810"/>
    <cellStyle name="Normal 18 3 2 5 7" xfId="23164"/>
    <cellStyle name="Normal 18 3 2 5 8" xfId="39260"/>
    <cellStyle name="Normal 18 3 2 6" xfId="20328"/>
    <cellStyle name="Normal 18 3 2 6 2" xfId="38777"/>
    <cellStyle name="Normal 18 3 2 6 3" xfId="54068"/>
    <cellStyle name="Normal 18 3 2 7" xfId="21791"/>
    <cellStyle name="Normal 18 3 2 8" xfId="23898"/>
    <cellStyle name="Normal 18 3 3" xfId="1783"/>
    <cellStyle name="Normal 18 3 3 2" xfId="1784"/>
    <cellStyle name="Normal 18 3 3 2 2" xfId="20331"/>
    <cellStyle name="Normal 18 3 3 2 2 2" xfId="38780"/>
    <cellStyle name="Normal 18 3 3 2 2 3" xfId="54071"/>
    <cellStyle name="Normal 18 3 3 2 3" xfId="2980"/>
    <cellStyle name="Normal 18 3 3 2 4" xfId="21794"/>
    <cellStyle name="Normal 18 3 3 2 5" xfId="23899"/>
    <cellStyle name="Normal 18 3 3 3" xfId="1785"/>
    <cellStyle name="Normal 18 3 3 4" xfId="3469"/>
    <cellStyle name="Normal 18 3 3 4 2" xfId="5767"/>
    <cellStyle name="Normal 18 3 3 4 2 2" xfId="8511"/>
    <cellStyle name="Normal 18 3 3 4 2 2 2" xfId="16000"/>
    <cellStyle name="Normal 18 3 3 4 2 2 2 2" xfId="34494"/>
    <cellStyle name="Normal 18 3 3 4 2 2 2 3" xfId="49825"/>
    <cellStyle name="Normal 18 3 3 4 2 2 3" xfId="15999"/>
    <cellStyle name="Normal 18 3 3 4 2 2 3 2" xfId="34493"/>
    <cellStyle name="Normal 18 3 3 4 2 2 3 3" xfId="49824"/>
    <cellStyle name="Normal 18 3 3 4 2 2 4" xfId="27027"/>
    <cellStyle name="Normal 18 3 3 4 2 2 5" xfId="42382"/>
    <cellStyle name="Normal 18 3 3 4 2 3" xfId="16001"/>
    <cellStyle name="Normal 18 3 3 4 2 3 2" xfId="34495"/>
    <cellStyle name="Normal 18 3 3 4 2 3 3" xfId="49826"/>
    <cellStyle name="Normal 18 3 3 4 2 4" xfId="15998"/>
    <cellStyle name="Normal 18 3 3 4 2 4 2" xfId="34492"/>
    <cellStyle name="Normal 18 3 3 4 2 4 3" xfId="49823"/>
    <cellStyle name="Normal 18 3 3 4 2 5" xfId="24313"/>
    <cellStyle name="Normal 18 3 3 4 2 6" xfId="39693"/>
    <cellStyle name="Normal 18 3 3 4 3" xfId="8512"/>
    <cellStyle name="Normal 18 3 3 4 3 2" xfId="8513"/>
    <cellStyle name="Normal 18 3 3 4 3 2 2" xfId="16004"/>
    <cellStyle name="Normal 18 3 3 4 3 2 2 2" xfId="34498"/>
    <cellStyle name="Normal 18 3 3 4 3 2 2 3" xfId="49829"/>
    <cellStyle name="Normal 18 3 3 4 3 2 3" xfId="16003"/>
    <cellStyle name="Normal 18 3 3 4 3 2 3 2" xfId="34497"/>
    <cellStyle name="Normal 18 3 3 4 3 2 3 3" xfId="49828"/>
    <cellStyle name="Normal 18 3 3 4 3 2 4" xfId="27029"/>
    <cellStyle name="Normal 18 3 3 4 3 2 5" xfId="42384"/>
    <cellStyle name="Normal 18 3 3 4 3 3" xfId="16005"/>
    <cellStyle name="Normal 18 3 3 4 3 3 2" xfId="34499"/>
    <cellStyle name="Normal 18 3 3 4 3 3 3" xfId="49830"/>
    <cellStyle name="Normal 18 3 3 4 3 4" xfId="16002"/>
    <cellStyle name="Normal 18 3 3 4 3 4 2" xfId="34496"/>
    <cellStyle name="Normal 18 3 3 4 3 4 3" xfId="49827"/>
    <cellStyle name="Normal 18 3 3 4 3 5" xfId="27028"/>
    <cellStyle name="Normal 18 3 3 4 3 6" xfId="42383"/>
    <cellStyle name="Normal 18 3 3 4 4" xfId="8514"/>
    <cellStyle name="Normal 18 3 3 4 4 2" xfId="16007"/>
    <cellStyle name="Normal 18 3 3 4 4 2 2" xfId="34501"/>
    <cellStyle name="Normal 18 3 3 4 4 2 3" xfId="49832"/>
    <cellStyle name="Normal 18 3 3 4 4 3" xfId="16006"/>
    <cellStyle name="Normal 18 3 3 4 4 3 2" xfId="34500"/>
    <cellStyle name="Normal 18 3 3 4 4 3 3" xfId="49831"/>
    <cellStyle name="Normal 18 3 3 4 4 4" xfId="27030"/>
    <cellStyle name="Normal 18 3 3 4 4 5" xfId="42385"/>
    <cellStyle name="Normal 18 3 3 4 5" xfId="16008"/>
    <cellStyle name="Normal 18 3 3 4 5 2" xfId="34502"/>
    <cellStyle name="Normal 18 3 3 4 5 3" xfId="49833"/>
    <cellStyle name="Normal 18 3 3 4 6" xfId="15997"/>
    <cellStyle name="Normal 18 3 3 4 6 2" xfId="34491"/>
    <cellStyle name="Normal 18 3 3 4 6 3" xfId="49822"/>
    <cellStyle name="Normal 18 3 3 4 7" xfId="22677"/>
    <cellStyle name="Normal 18 3 3 4 8" xfId="20779"/>
    <cellStyle name="Normal 18 3 3 5" xfId="3978"/>
    <cellStyle name="Normal 18 3 3 5 2" xfId="6106"/>
    <cellStyle name="Normal 18 3 3 5 2 2" xfId="8515"/>
    <cellStyle name="Normal 18 3 3 5 2 2 2" xfId="16012"/>
    <cellStyle name="Normal 18 3 3 5 2 2 2 2" xfId="34506"/>
    <cellStyle name="Normal 18 3 3 5 2 2 2 3" xfId="49837"/>
    <cellStyle name="Normal 18 3 3 5 2 2 3" xfId="16011"/>
    <cellStyle name="Normal 18 3 3 5 2 2 3 2" xfId="34505"/>
    <cellStyle name="Normal 18 3 3 5 2 2 3 3" xfId="49836"/>
    <cellStyle name="Normal 18 3 3 5 2 2 4" xfId="27031"/>
    <cellStyle name="Normal 18 3 3 5 2 2 5" xfId="42386"/>
    <cellStyle name="Normal 18 3 3 5 2 3" xfId="16013"/>
    <cellStyle name="Normal 18 3 3 5 2 3 2" xfId="34507"/>
    <cellStyle name="Normal 18 3 3 5 2 3 3" xfId="49838"/>
    <cellStyle name="Normal 18 3 3 5 2 4" xfId="16010"/>
    <cellStyle name="Normal 18 3 3 5 2 4 2" xfId="34504"/>
    <cellStyle name="Normal 18 3 3 5 2 4 3" xfId="49835"/>
    <cellStyle name="Normal 18 3 3 5 2 5" xfId="24652"/>
    <cellStyle name="Normal 18 3 3 5 2 6" xfId="40032"/>
    <cellStyle name="Normal 18 3 3 5 3" xfId="8516"/>
    <cellStyle name="Normal 18 3 3 5 3 2" xfId="8517"/>
    <cellStyle name="Normal 18 3 3 5 3 2 2" xfId="16016"/>
    <cellStyle name="Normal 18 3 3 5 3 2 2 2" xfId="34510"/>
    <cellStyle name="Normal 18 3 3 5 3 2 2 3" xfId="49841"/>
    <cellStyle name="Normal 18 3 3 5 3 2 3" xfId="16015"/>
    <cellStyle name="Normal 18 3 3 5 3 2 3 2" xfId="34509"/>
    <cellStyle name="Normal 18 3 3 5 3 2 3 3" xfId="49840"/>
    <cellStyle name="Normal 18 3 3 5 3 2 4" xfId="27033"/>
    <cellStyle name="Normal 18 3 3 5 3 2 5" xfId="42388"/>
    <cellStyle name="Normal 18 3 3 5 3 3" xfId="16017"/>
    <cellStyle name="Normal 18 3 3 5 3 3 2" xfId="34511"/>
    <cellStyle name="Normal 18 3 3 5 3 3 3" xfId="49842"/>
    <cellStyle name="Normal 18 3 3 5 3 4" xfId="16014"/>
    <cellStyle name="Normal 18 3 3 5 3 4 2" xfId="34508"/>
    <cellStyle name="Normal 18 3 3 5 3 4 3" xfId="49839"/>
    <cellStyle name="Normal 18 3 3 5 3 5" xfId="27032"/>
    <cellStyle name="Normal 18 3 3 5 3 6" xfId="42387"/>
    <cellStyle name="Normal 18 3 3 5 4" xfId="8518"/>
    <cellStyle name="Normal 18 3 3 5 4 2" xfId="16019"/>
    <cellStyle name="Normal 18 3 3 5 4 2 2" xfId="34513"/>
    <cellStyle name="Normal 18 3 3 5 4 2 3" xfId="49844"/>
    <cellStyle name="Normal 18 3 3 5 4 3" xfId="16018"/>
    <cellStyle name="Normal 18 3 3 5 4 3 2" xfId="34512"/>
    <cellStyle name="Normal 18 3 3 5 4 3 3" xfId="49843"/>
    <cellStyle name="Normal 18 3 3 5 4 4" xfId="27034"/>
    <cellStyle name="Normal 18 3 3 5 4 5" xfId="42389"/>
    <cellStyle name="Normal 18 3 3 5 5" xfId="16020"/>
    <cellStyle name="Normal 18 3 3 5 5 2" xfId="34514"/>
    <cellStyle name="Normal 18 3 3 5 5 3" xfId="49845"/>
    <cellStyle name="Normal 18 3 3 5 6" xfId="16009"/>
    <cellStyle name="Normal 18 3 3 5 6 2" xfId="34503"/>
    <cellStyle name="Normal 18 3 3 5 6 3" xfId="49834"/>
    <cellStyle name="Normal 18 3 3 5 7" xfId="23165"/>
    <cellStyle name="Normal 18 3 3 5 8" xfId="39261"/>
    <cellStyle name="Normal 18 3 3 6" xfId="20330"/>
    <cellStyle name="Normal 18 3 3 6 2" xfId="38779"/>
    <cellStyle name="Normal 18 3 3 6 3" xfId="54070"/>
    <cellStyle name="Normal 18 3 3 7" xfId="21793"/>
    <cellStyle name="Normal 18 3 3 8" xfId="23900"/>
    <cellStyle name="Normal 18 3 4" xfId="1786"/>
    <cellStyle name="Normal 18 3 4 2" xfId="1787"/>
    <cellStyle name="Normal 18 3 4 2 2" xfId="20333"/>
    <cellStyle name="Normal 18 3 4 2 2 2" xfId="38782"/>
    <cellStyle name="Normal 18 3 4 2 2 3" xfId="54073"/>
    <cellStyle name="Normal 18 3 4 2 3" xfId="2981"/>
    <cellStyle name="Normal 18 3 4 2 4" xfId="21796"/>
    <cellStyle name="Normal 18 3 4 2 5" xfId="23897"/>
    <cellStyle name="Normal 18 3 4 3" xfId="1788"/>
    <cellStyle name="Normal 18 3 4 4" xfId="3468"/>
    <cellStyle name="Normal 18 3 4 4 2" xfId="5766"/>
    <cellStyle name="Normal 18 3 4 4 2 2" xfId="8519"/>
    <cellStyle name="Normal 18 3 4 4 2 2 2" xfId="16024"/>
    <cellStyle name="Normal 18 3 4 4 2 2 2 2" xfId="34518"/>
    <cellStyle name="Normal 18 3 4 4 2 2 2 3" xfId="49849"/>
    <cellStyle name="Normal 18 3 4 4 2 2 3" xfId="16023"/>
    <cellStyle name="Normal 18 3 4 4 2 2 3 2" xfId="34517"/>
    <cellStyle name="Normal 18 3 4 4 2 2 3 3" xfId="49848"/>
    <cellStyle name="Normal 18 3 4 4 2 2 4" xfId="27035"/>
    <cellStyle name="Normal 18 3 4 4 2 2 5" xfId="42390"/>
    <cellStyle name="Normal 18 3 4 4 2 3" xfId="16025"/>
    <cellStyle name="Normal 18 3 4 4 2 3 2" xfId="34519"/>
    <cellStyle name="Normal 18 3 4 4 2 3 3" xfId="49850"/>
    <cellStyle name="Normal 18 3 4 4 2 4" xfId="16022"/>
    <cellStyle name="Normal 18 3 4 4 2 4 2" xfId="34516"/>
    <cellStyle name="Normal 18 3 4 4 2 4 3" xfId="49847"/>
    <cellStyle name="Normal 18 3 4 4 2 5" xfId="24312"/>
    <cellStyle name="Normal 18 3 4 4 2 6" xfId="39692"/>
    <cellStyle name="Normal 18 3 4 4 3" xfId="8520"/>
    <cellStyle name="Normal 18 3 4 4 3 2" xfId="8521"/>
    <cellStyle name="Normal 18 3 4 4 3 2 2" xfId="16028"/>
    <cellStyle name="Normal 18 3 4 4 3 2 2 2" xfId="34522"/>
    <cellStyle name="Normal 18 3 4 4 3 2 2 3" xfId="49853"/>
    <cellStyle name="Normal 18 3 4 4 3 2 3" xfId="16027"/>
    <cellStyle name="Normal 18 3 4 4 3 2 3 2" xfId="34521"/>
    <cellStyle name="Normal 18 3 4 4 3 2 3 3" xfId="49852"/>
    <cellStyle name="Normal 18 3 4 4 3 2 4" xfId="27037"/>
    <cellStyle name="Normal 18 3 4 4 3 2 5" xfId="42392"/>
    <cellStyle name="Normal 18 3 4 4 3 3" xfId="16029"/>
    <cellStyle name="Normal 18 3 4 4 3 3 2" xfId="34523"/>
    <cellStyle name="Normal 18 3 4 4 3 3 3" xfId="49854"/>
    <cellStyle name="Normal 18 3 4 4 3 4" xfId="16026"/>
    <cellStyle name="Normal 18 3 4 4 3 4 2" xfId="34520"/>
    <cellStyle name="Normal 18 3 4 4 3 4 3" xfId="49851"/>
    <cellStyle name="Normal 18 3 4 4 3 5" xfId="27036"/>
    <cellStyle name="Normal 18 3 4 4 3 6" xfId="42391"/>
    <cellStyle name="Normal 18 3 4 4 4" xfId="8522"/>
    <cellStyle name="Normal 18 3 4 4 4 2" xfId="16031"/>
    <cellStyle name="Normal 18 3 4 4 4 2 2" xfId="34525"/>
    <cellStyle name="Normal 18 3 4 4 4 2 3" xfId="49856"/>
    <cellStyle name="Normal 18 3 4 4 4 3" xfId="16030"/>
    <cellStyle name="Normal 18 3 4 4 4 3 2" xfId="34524"/>
    <cellStyle name="Normal 18 3 4 4 4 3 3" xfId="49855"/>
    <cellStyle name="Normal 18 3 4 4 4 4" xfId="27038"/>
    <cellStyle name="Normal 18 3 4 4 4 5" xfId="42393"/>
    <cellStyle name="Normal 18 3 4 4 5" xfId="16032"/>
    <cellStyle name="Normal 18 3 4 4 5 2" xfId="34526"/>
    <cellStyle name="Normal 18 3 4 4 5 3" xfId="49857"/>
    <cellStyle name="Normal 18 3 4 4 6" xfId="16021"/>
    <cellStyle name="Normal 18 3 4 4 6 2" xfId="34515"/>
    <cellStyle name="Normal 18 3 4 4 6 3" xfId="49846"/>
    <cellStyle name="Normal 18 3 4 4 7" xfId="22676"/>
    <cellStyle name="Normal 18 3 4 4 8" xfId="23506"/>
    <cellStyle name="Normal 18 3 4 5" xfId="3979"/>
    <cellStyle name="Normal 18 3 4 5 2" xfId="6107"/>
    <cellStyle name="Normal 18 3 4 5 2 2" xfId="8523"/>
    <cellStyle name="Normal 18 3 4 5 2 2 2" xfId="16036"/>
    <cellStyle name="Normal 18 3 4 5 2 2 2 2" xfId="34530"/>
    <cellStyle name="Normal 18 3 4 5 2 2 2 3" xfId="49861"/>
    <cellStyle name="Normal 18 3 4 5 2 2 3" xfId="16035"/>
    <cellStyle name="Normal 18 3 4 5 2 2 3 2" xfId="34529"/>
    <cellStyle name="Normal 18 3 4 5 2 2 3 3" xfId="49860"/>
    <cellStyle name="Normal 18 3 4 5 2 2 4" xfId="27039"/>
    <cellStyle name="Normal 18 3 4 5 2 2 5" xfId="42394"/>
    <cellStyle name="Normal 18 3 4 5 2 3" xfId="16037"/>
    <cellStyle name="Normal 18 3 4 5 2 3 2" xfId="34531"/>
    <cellStyle name="Normal 18 3 4 5 2 3 3" xfId="49862"/>
    <cellStyle name="Normal 18 3 4 5 2 4" xfId="16034"/>
    <cellStyle name="Normal 18 3 4 5 2 4 2" xfId="34528"/>
    <cellStyle name="Normal 18 3 4 5 2 4 3" xfId="49859"/>
    <cellStyle name="Normal 18 3 4 5 2 5" xfId="24653"/>
    <cellStyle name="Normal 18 3 4 5 2 6" xfId="40033"/>
    <cellStyle name="Normal 18 3 4 5 3" xfId="8524"/>
    <cellStyle name="Normal 18 3 4 5 3 2" xfId="8525"/>
    <cellStyle name="Normal 18 3 4 5 3 2 2" xfId="16040"/>
    <cellStyle name="Normal 18 3 4 5 3 2 2 2" xfId="34534"/>
    <cellStyle name="Normal 18 3 4 5 3 2 2 3" xfId="49865"/>
    <cellStyle name="Normal 18 3 4 5 3 2 3" xfId="16039"/>
    <cellStyle name="Normal 18 3 4 5 3 2 3 2" xfId="34533"/>
    <cellStyle name="Normal 18 3 4 5 3 2 3 3" xfId="49864"/>
    <cellStyle name="Normal 18 3 4 5 3 2 4" xfId="27041"/>
    <cellStyle name="Normal 18 3 4 5 3 2 5" xfId="42396"/>
    <cellStyle name="Normal 18 3 4 5 3 3" xfId="16041"/>
    <cellStyle name="Normal 18 3 4 5 3 3 2" xfId="34535"/>
    <cellStyle name="Normal 18 3 4 5 3 3 3" xfId="49866"/>
    <cellStyle name="Normal 18 3 4 5 3 4" xfId="16038"/>
    <cellStyle name="Normal 18 3 4 5 3 4 2" xfId="34532"/>
    <cellStyle name="Normal 18 3 4 5 3 4 3" xfId="49863"/>
    <cellStyle name="Normal 18 3 4 5 3 5" xfId="27040"/>
    <cellStyle name="Normal 18 3 4 5 3 6" xfId="42395"/>
    <cellStyle name="Normal 18 3 4 5 4" xfId="8526"/>
    <cellStyle name="Normal 18 3 4 5 4 2" xfId="16043"/>
    <cellStyle name="Normal 18 3 4 5 4 2 2" xfId="34537"/>
    <cellStyle name="Normal 18 3 4 5 4 2 3" xfId="49868"/>
    <cellStyle name="Normal 18 3 4 5 4 3" xfId="16042"/>
    <cellStyle name="Normal 18 3 4 5 4 3 2" xfId="34536"/>
    <cellStyle name="Normal 18 3 4 5 4 3 3" xfId="49867"/>
    <cellStyle name="Normal 18 3 4 5 4 4" xfId="27042"/>
    <cellStyle name="Normal 18 3 4 5 4 5" xfId="42397"/>
    <cellStyle name="Normal 18 3 4 5 5" xfId="16044"/>
    <cellStyle name="Normal 18 3 4 5 5 2" xfId="34538"/>
    <cellStyle name="Normal 18 3 4 5 5 3" xfId="49869"/>
    <cellStyle name="Normal 18 3 4 5 6" xfId="16033"/>
    <cellStyle name="Normal 18 3 4 5 6 2" xfId="34527"/>
    <cellStyle name="Normal 18 3 4 5 6 3" xfId="49858"/>
    <cellStyle name="Normal 18 3 4 5 7" xfId="23166"/>
    <cellStyle name="Normal 18 3 4 5 8" xfId="39262"/>
    <cellStyle name="Normal 18 3 4 6" xfId="20332"/>
    <cellStyle name="Normal 18 3 4 6 2" xfId="38781"/>
    <cellStyle name="Normal 18 3 4 6 3" xfId="54072"/>
    <cellStyle name="Normal 18 3 4 7" xfId="21795"/>
    <cellStyle name="Normal 18 3 4 8" xfId="21227"/>
    <cellStyle name="Normal 18 3 5" xfId="1789"/>
    <cellStyle name="Normal 18 3 5 2" xfId="1790"/>
    <cellStyle name="Normal 18 3 5 2 2" xfId="20335"/>
    <cellStyle name="Normal 18 3 5 2 2 2" xfId="38784"/>
    <cellStyle name="Normal 18 3 5 2 2 3" xfId="54075"/>
    <cellStyle name="Normal 18 3 5 2 3" xfId="2982"/>
    <cellStyle name="Normal 18 3 5 2 4" xfId="21798"/>
    <cellStyle name="Normal 18 3 5 2 5" xfId="23895"/>
    <cellStyle name="Normal 18 3 5 3" xfId="1791"/>
    <cellStyle name="Normal 18 3 5 4" xfId="3467"/>
    <cellStyle name="Normal 18 3 5 4 2" xfId="5765"/>
    <cellStyle name="Normal 18 3 5 4 2 2" xfId="8527"/>
    <cellStyle name="Normal 18 3 5 4 2 2 2" xfId="16048"/>
    <cellStyle name="Normal 18 3 5 4 2 2 2 2" xfId="34542"/>
    <cellStyle name="Normal 18 3 5 4 2 2 2 3" xfId="49873"/>
    <cellStyle name="Normal 18 3 5 4 2 2 3" xfId="16047"/>
    <cellStyle name="Normal 18 3 5 4 2 2 3 2" xfId="34541"/>
    <cellStyle name="Normal 18 3 5 4 2 2 3 3" xfId="49872"/>
    <cellStyle name="Normal 18 3 5 4 2 2 4" xfId="27043"/>
    <cellStyle name="Normal 18 3 5 4 2 2 5" xfId="42398"/>
    <cellStyle name="Normal 18 3 5 4 2 3" xfId="16049"/>
    <cellStyle name="Normal 18 3 5 4 2 3 2" xfId="34543"/>
    <cellStyle name="Normal 18 3 5 4 2 3 3" xfId="49874"/>
    <cellStyle name="Normal 18 3 5 4 2 4" xfId="16046"/>
    <cellStyle name="Normal 18 3 5 4 2 4 2" xfId="34540"/>
    <cellStyle name="Normal 18 3 5 4 2 4 3" xfId="49871"/>
    <cellStyle name="Normal 18 3 5 4 2 5" xfId="24311"/>
    <cellStyle name="Normal 18 3 5 4 2 6" xfId="39691"/>
    <cellStyle name="Normal 18 3 5 4 3" xfId="8528"/>
    <cellStyle name="Normal 18 3 5 4 3 2" xfId="8529"/>
    <cellStyle name="Normal 18 3 5 4 3 2 2" xfId="16052"/>
    <cellStyle name="Normal 18 3 5 4 3 2 2 2" xfId="34546"/>
    <cellStyle name="Normal 18 3 5 4 3 2 2 3" xfId="49877"/>
    <cellStyle name="Normal 18 3 5 4 3 2 3" xfId="16051"/>
    <cellStyle name="Normal 18 3 5 4 3 2 3 2" xfId="34545"/>
    <cellStyle name="Normal 18 3 5 4 3 2 3 3" xfId="49876"/>
    <cellStyle name="Normal 18 3 5 4 3 2 4" xfId="27045"/>
    <cellStyle name="Normal 18 3 5 4 3 2 5" xfId="42400"/>
    <cellStyle name="Normal 18 3 5 4 3 3" xfId="16053"/>
    <cellStyle name="Normal 18 3 5 4 3 3 2" xfId="34547"/>
    <cellStyle name="Normal 18 3 5 4 3 3 3" xfId="49878"/>
    <cellStyle name="Normal 18 3 5 4 3 4" xfId="16050"/>
    <cellStyle name="Normal 18 3 5 4 3 4 2" xfId="34544"/>
    <cellStyle name="Normal 18 3 5 4 3 4 3" xfId="49875"/>
    <cellStyle name="Normal 18 3 5 4 3 5" xfId="27044"/>
    <cellStyle name="Normal 18 3 5 4 3 6" xfId="42399"/>
    <cellStyle name="Normal 18 3 5 4 4" xfId="8530"/>
    <cellStyle name="Normal 18 3 5 4 4 2" xfId="16055"/>
    <cellStyle name="Normal 18 3 5 4 4 2 2" xfId="34549"/>
    <cellStyle name="Normal 18 3 5 4 4 2 3" xfId="49880"/>
    <cellStyle name="Normal 18 3 5 4 4 3" xfId="16054"/>
    <cellStyle name="Normal 18 3 5 4 4 3 2" xfId="34548"/>
    <cellStyle name="Normal 18 3 5 4 4 3 3" xfId="49879"/>
    <cellStyle name="Normal 18 3 5 4 4 4" xfId="27046"/>
    <cellStyle name="Normal 18 3 5 4 4 5" xfId="42401"/>
    <cellStyle name="Normal 18 3 5 4 5" xfId="16056"/>
    <cellStyle name="Normal 18 3 5 4 5 2" xfId="34550"/>
    <cellStyle name="Normal 18 3 5 4 5 3" xfId="49881"/>
    <cellStyle name="Normal 18 3 5 4 6" xfId="16045"/>
    <cellStyle name="Normal 18 3 5 4 6 2" xfId="34539"/>
    <cellStyle name="Normal 18 3 5 4 6 3" xfId="49870"/>
    <cellStyle name="Normal 18 3 5 4 7" xfId="22675"/>
    <cellStyle name="Normal 18 3 5 4 8" xfId="23507"/>
    <cellStyle name="Normal 18 3 5 5" xfId="3980"/>
    <cellStyle name="Normal 18 3 5 5 2" xfId="6108"/>
    <cellStyle name="Normal 18 3 5 5 2 2" xfId="8531"/>
    <cellStyle name="Normal 18 3 5 5 2 2 2" xfId="16060"/>
    <cellStyle name="Normal 18 3 5 5 2 2 2 2" xfId="34554"/>
    <cellStyle name="Normal 18 3 5 5 2 2 2 3" xfId="49885"/>
    <cellStyle name="Normal 18 3 5 5 2 2 3" xfId="16059"/>
    <cellStyle name="Normal 18 3 5 5 2 2 3 2" xfId="34553"/>
    <cellStyle name="Normal 18 3 5 5 2 2 3 3" xfId="49884"/>
    <cellStyle name="Normal 18 3 5 5 2 2 4" xfId="27047"/>
    <cellStyle name="Normal 18 3 5 5 2 2 5" xfId="42402"/>
    <cellStyle name="Normal 18 3 5 5 2 3" xfId="16061"/>
    <cellStyle name="Normal 18 3 5 5 2 3 2" xfId="34555"/>
    <cellStyle name="Normal 18 3 5 5 2 3 3" xfId="49886"/>
    <cellStyle name="Normal 18 3 5 5 2 4" xfId="16058"/>
    <cellStyle name="Normal 18 3 5 5 2 4 2" xfId="34552"/>
    <cellStyle name="Normal 18 3 5 5 2 4 3" xfId="49883"/>
    <cellStyle name="Normal 18 3 5 5 2 5" xfId="24654"/>
    <cellStyle name="Normal 18 3 5 5 2 6" xfId="40034"/>
    <cellStyle name="Normal 18 3 5 5 3" xfId="8532"/>
    <cellStyle name="Normal 18 3 5 5 3 2" xfId="8533"/>
    <cellStyle name="Normal 18 3 5 5 3 2 2" xfId="16064"/>
    <cellStyle name="Normal 18 3 5 5 3 2 2 2" xfId="34558"/>
    <cellStyle name="Normal 18 3 5 5 3 2 2 3" xfId="49889"/>
    <cellStyle name="Normal 18 3 5 5 3 2 3" xfId="16063"/>
    <cellStyle name="Normal 18 3 5 5 3 2 3 2" xfId="34557"/>
    <cellStyle name="Normal 18 3 5 5 3 2 3 3" xfId="49888"/>
    <cellStyle name="Normal 18 3 5 5 3 2 4" xfId="27049"/>
    <cellStyle name="Normal 18 3 5 5 3 2 5" xfId="42404"/>
    <cellStyle name="Normal 18 3 5 5 3 3" xfId="16065"/>
    <cellStyle name="Normal 18 3 5 5 3 3 2" xfId="34559"/>
    <cellStyle name="Normal 18 3 5 5 3 3 3" xfId="49890"/>
    <cellStyle name="Normal 18 3 5 5 3 4" xfId="16062"/>
    <cellStyle name="Normal 18 3 5 5 3 4 2" xfId="34556"/>
    <cellStyle name="Normal 18 3 5 5 3 4 3" xfId="49887"/>
    <cellStyle name="Normal 18 3 5 5 3 5" xfId="27048"/>
    <cellStyle name="Normal 18 3 5 5 3 6" xfId="42403"/>
    <cellStyle name="Normal 18 3 5 5 4" xfId="8534"/>
    <cellStyle name="Normal 18 3 5 5 4 2" xfId="16067"/>
    <cellStyle name="Normal 18 3 5 5 4 2 2" xfId="34561"/>
    <cellStyle name="Normal 18 3 5 5 4 2 3" xfId="49892"/>
    <cellStyle name="Normal 18 3 5 5 4 3" xfId="16066"/>
    <cellStyle name="Normal 18 3 5 5 4 3 2" xfId="34560"/>
    <cellStyle name="Normal 18 3 5 5 4 3 3" xfId="49891"/>
    <cellStyle name="Normal 18 3 5 5 4 4" xfId="27050"/>
    <cellStyle name="Normal 18 3 5 5 4 5" xfId="42405"/>
    <cellStyle name="Normal 18 3 5 5 5" xfId="16068"/>
    <cellStyle name="Normal 18 3 5 5 5 2" xfId="34562"/>
    <cellStyle name="Normal 18 3 5 5 5 3" xfId="49893"/>
    <cellStyle name="Normal 18 3 5 5 6" xfId="16057"/>
    <cellStyle name="Normal 18 3 5 5 6 2" xfId="34551"/>
    <cellStyle name="Normal 18 3 5 5 6 3" xfId="49882"/>
    <cellStyle name="Normal 18 3 5 5 7" xfId="23167"/>
    <cellStyle name="Normal 18 3 5 5 8" xfId="39263"/>
    <cellStyle name="Normal 18 3 5 6" xfId="20334"/>
    <cellStyle name="Normal 18 3 5 6 2" xfId="38783"/>
    <cellStyle name="Normal 18 3 5 6 3" xfId="54074"/>
    <cellStyle name="Normal 18 3 5 7" xfId="21797"/>
    <cellStyle name="Normal 18 3 5 8" xfId="23896"/>
    <cellStyle name="Normal 18 3 6" xfId="1792"/>
    <cellStyle name="Normal 18 3 6 2" xfId="1793"/>
    <cellStyle name="Normal 18 3 6 2 2" xfId="20337"/>
    <cellStyle name="Normal 18 3 6 2 2 2" xfId="38786"/>
    <cellStyle name="Normal 18 3 6 2 2 3" xfId="54077"/>
    <cellStyle name="Normal 18 3 6 2 3" xfId="2983"/>
    <cellStyle name="Normal 18 3 6 2 4" xfId="21800"/>
    <cellStyle name="Normal 18 3 6 2 5" xfId="21226"/>
    <cellStyle name="Normal 18 3 6 3" xfId="1794"/>
    <cellStyle name="Normal 18 3 6 4" xfId="3466"/>
    <cellStyle name="Normal 18 3 6 4 2" xfId="5764"/>
    <cellStyle name="Normal 18 3 6 4 2 2" xfId="8535"/>
    <cellStyle name="Normal 18 3 6 4 2 2 2" xfId="16072"/>
    <cellStyle name="Normal 18 3 6 4 2 2 2 2" xfId="34566"/>
    <cellStyle name="Normal 18 3 6 4 2 2 2 3" xfId="49897"/>
    <cellStyle name="Normal 18 3 6 4 2 2 3" xfId="16071"/>
    <cellStyle name="Normal 18 3 6 4 2 2 3 2" xfId="34565"/>
    <cellStyle name="Normal 18 3 6 4 2 2 3 3" xfId="49896"/>
    <cellStyle name="Normal 18 3 6 4 2 2 4" xfId="27051"/>
    <cellStyle name="Normal 18 3 6 4 2 2 5" xfId="42406"/>
    <cellStyle name="Normal 18 3 6 4 2 3" xfId="16073"/>
    <cellStyle name="Normal 18 3 6 4 2 3 2" xfId="34567"/>
    <cellStyle name="Normal 18 3 6 4 2 3 3" xfId="49898"/>
    <cellStyle name="Normal 18 3 6 4 2 4" xfId="16070"/>
    <cellStyle name="Normal 18 3 6 4 2 4 2" xfId="34564"/>
    <cellStyle name="Normal 18 3 6 4 2 4 3" xfId="49895"/>
    <cellStyle name="Normal 18 3 6 4 2 5" xfId="24310"/>
    <cellStyle name="Normal 18 3 6 4 2 6" xfId="39690"/>
    <cellStyle name="Normal 18 3 6 4 3" xfId="8536"/>
    <cellStyle name="Normal 18 3 6 4 3 2" xfId="8537"/>
    <cellStyle name="Normal 18 3 6 4 3 2 2" xfId="16076"/>
    <cellStyle name="Normal 18 3 6 4 3 2 2 2" xfId="34570"/>
    <cellStyle name="Normal 18 3 6 4 3 2 2 3" xfId="49901"/>
    <cellStyle name="Normal 18 3 6 4 3 2 3" xfId="16075"/>
    <cellStyle name="Normal 18 3 6 4 3 2 3 2" xfId="34569"/>
    <cellStyle name="Normal 18 3 6 4 3 2 3 3" xfId="49900"/>
    <cellStyle name="Normal 18 3 6 4 3 2 4" xfId="27053"/>
    <cellStyle name="Normal 18 3 6 4 3 2 5" xfId="42408"/>
    <cellStyle name="Normal 18 3 6 4 3 3" xfId="16077"/>
    <cellStyle name="Normal 18 3 6 4 3 3 2" xfId="34571"/>
    <cellStyle name="Normal 18 3 6 4 3 3 3" xfId="49902"/>
    <cellStyle name="Normal 18 3 6 4 3 4" xfId="16074"/>
    <cellStyle name="Normal 18 3 6 4 3 4 2" xfId="34568"/>
    <cellStyle name="Normal 18 3 6 4 3 4 3" xfId="49899"/>
    <cellStyle name="Normal 18 3 6 4 3 5" xfId="27052"/>
    <cellStyle name="Normal 18 3 6 4 3 6" xfId="42407"/>
    <cellStyle name="Normal 18 3 6 4 4" xfId="8538"/>
    <cellStyle name="Normal 18 3 6 4 4 2" xfId="16079"/>
    <cellStyle name="Normal 18 3 6 4 4 2 2" xfId="34573"/>
    <cellStyle name="Normal 18 3 6 4 4 2 3" xfId="49904"/>
    <cellStyle name="Normal 18 3 6 4 4 3" xfId="16078"/>
    <cellStyle name="Normal 18 3 6 4 4 3 2" xfId="34572"/>
    <cellStyle name="Normal 18 3 6 4 4 3 3" xfId="49903"/>
    <cellStyle name="Normal 18 3 6 4 4 4" xfId="27054"/>
    <cellStyle name="Normal 18 3 6 4 4 5" xfId="42409"/>
    <cellStyle name="Normal 18 3 6 4 5" xfId="16080"/>
    <cellStyle name="Normal 18 3 6 4 5 2" xfId="34574"/>
    <cellStyle name="Normal 18 3 6 4 5 3" xfId="49905"/>
    <cellStyle name="Normal 18 3 6 4 6" xfId="16069"/>
    <cellStyle name="Normal 18 3 6 4 6 2" xfId="34563"/>
    <cellStyle name="Normal 18 3 6 4 6 3" xfId="49894"/>
    <cellStyle name="Normal 18 3 6 4 7" xfId="22674"/>
    <cellStyle name="Normal 18 3 6 4 8" xfId="23508"/>
    <cellStyle name="Normal 18 3 6 5" xfId="3981"/>
    <cellStyle name="Normal 18 3 6 5 2" xfId="6109"/>
    <cellStyle name="Normal 18 3 6 5 2 2" xfId="8539"/>
    <cellStyle name="Normal 18 3 6 5 2 2 2" xfId="16084"/>
    <cellStyle name="Normal 18 3 6 5 2 2 2 2" xfId="34578"/>
    <cellStyle name="Normal 18 3 6 5 2 2 2 3" xfId="49909"/>
    <cellStyle name="Normal 18 3 6 5 2 2 3" xfId="16083"/>
    <cellStyle name="Normal 18 3 6 5 2 2 3 2" xfId="34577"/>
    <cellStyle name="Normal 18 3 6 5 2 2 3 3" xfId="49908"/>
    <cellStyle name="Normal 18 3 6 5 2 2 4" xfId="27055"/>
    <cellStyle name="Normal 18 3 6 5 2 2 5" xfId="42410"/>
    <cellStyle name="Normal 18 3 6 5 2 3" xfId="16085"/>
    <cellStyle name="Normal 18 3 6 5 2 3 2" xfId="34579"/>
    <cellStyle name="Normal 18 3 6 5 2 3 3" xfId="49910"/>
    <cellStyle name="Normal 18 3 6 5 2 4" xfId="16082"/>
    <cellStyle name="Normal 18 3 6 5 2 4 2" xfId="34576"/>
    <cellStyle name="Normal 18 3 6 5 2 4 3" xfId="49907"/>
    <cellStyle name="Normal 18 3 6 5 2 5" xfId="24655"/>
    <cellStyle name="Normal 18 3 6 5 2 6" xfId="40035"/>
    <cellStyle name="Normal 18 3 6 5 3" xfId="8540"/>
    <cellStyle name="Normal 18 3 6 5 3 2" xfId="8541"/>
    <cellStyle name="Normal 18 3 6 5 3 2 2" xfId="16088"/>
    <cellStyle name="Normal 18 3 6 5 3 2 2 2" xfId="34582"/>
    <cellStyle name="Normal 18 3 6 5 3 2 2 3" xfId="49913"/>
    <cellStyle name="Normal 18 3 6 5 3 2 3" xfId="16087"/>
    <cellStyle name="Normal 18 3 6 5 3 2 3 2" xfId="34581"/>
    <cellStyle name="Normal 18 3 6 5 3 2 3 3" xfId="49912"/>
    <cellStyle name="Normal 18 3 6 5 3 2 4" xfId="27057"/>
    <cellStyle name="Normal 18 3 6 5 3 2 5" xfId="42412"/>
    <cellStyle name="Normal 18 3 6 5 3 3" xfId="16089"/>
    <cellStyle name="Normal 18 3 6 5 3 3 2" xfId="34583"/>
    <cellStyle name="Normal 18 3 6 5 3 3 3" xfId="49914"/>
    <cellStyle name="Normal 18 3 6 5 3 4" xfId="16086"/>
    <cellStyle name="Normal 18 3 6 5 3 4 2" xfId="34580"/>
    <cellStyle name="Normal 18 3 6 5 3 4 3" xfId="49911"/>
    <cellStyle name="Normal 18 3 6 5 3 5" xfId="27056"/>
    <cellStyle name="Normal 18 3 6 5 3 6" xfId="42411"/>
    <cellStyle name="Normal 18 3 6 5 4" xfId="8542"/>
    <cellStyle name="Normal 18 3 6 5 4 2" xfId="16091"/>
    <cellStyle name="Normal 18 3 6 5 4 2 2" xfId="34585"/>
    <cellStyle name="Normal 18 3 6 5 4 2 3" xfId="49916"/>
    <cellStyle name="Normal 18 3 6 5 4 3" xfId="16090"/>
    <cellStyle name="Normal 18 3 6 5 4 3 2" xfId="34584"/>
    <cellStyle name="Normal 18 3 6 5 4 3 3" xfId="49915"/>
    <cellStyle name="Normal 18 3 6 5 4 4" xfId="27058"/>
    <cellStyle name="Normal 18 3 6 5 4 5" xfId="42413"/>
    <cellStyle name="Normal 18 3 6 5 5" xfId="16092"/>
    <cellStyle name="Normal 18 3 6 5 5 2" xfId="34586"/>
    <cellStyle name="Normal 18 3 6 5 5 3" xfId="49917"/>
    <cellStyle name="Normal 18 3 6 5 6" xfId="16081"/>
    <cellStyle name="Normal 18 3 6 5 6 2" xfId="34575"/>
    <cellStyle name="Normal 18 3 6 5 6 3" xfId="49906"/>
    <cellStyle name="Normal 18 3 6 5 7" xfId="23168"/>
    <cellStyle name="Normal 18 3 6 5 8" xfId="39264"/>
    <cellStyle name="Normal 18 3 6 6" xfId="20336"/>
    <cellStyle name="Normal 18 3 6 6 2" xfId="38785"/>
    <cellStyle name="Normal 18 3 6 6 3" xfId="54076"/>
    <cellStyle name="Normal 18 3 6 7" xfId="21799"/>
    <cellStyle name="Normal 18 3 6 8" xfId="23894"/>
    <cellStyle name="Normal 18 3 7" xfId="1795"/>
    <cellStyle name="Normal 18 3 7 2" xfId="1796"/>
    <cellStyle name="Normal 18 3 7 2 2" xfId="20339"/>
    <cellStyle name="Normal 18 3 7 2 2 2" xfId="38788"/>
    <cellStyle name="Normal 18 3 7 2 2 3" xfId="54079"/>
    <cellStyle name="Normal 18 3 7 2 3" xfId="2984"/>
    <cellStyle name="Normal 18 3 7 2 4" xfId="21802"/>
    <cellStyle name="Normal 18 3 7 2 5" xfId="23892"/>
    <cellStyle name="Normal 18 3 7 3" xfId="1797"/>
    <cellStyle name="Normal 18 3 7 4" xfId="3465"/>
    <cellStyle name="Normal 18 3 7 4 2" xfId="5763"/>
    <cellStyle name="Normal 18 3 7 4 2 2" xfId="8543"/>
    <cellStyle name="Normal 18 3 7 4 2 2 2" xfId="16096"/>
    <cellStyle name="Normal 18 3 7 4 2 2 2 2" xfId="34590"/>
    <cellStyle name="Normal 18 3 7 4 2 2 2 3" xfId="49921"/>
    <cellStyle name="Normal 18 3 7 4 2 2 3" xfId="16095"/>
    <cellStyle name="Normal 18 3 7 4 2 2 3 2" xfId="34589"/>
    <cellStyle name="Normal 18 3 7 4 2 2 3 3" xfId="49920"/>
    <cellStyle name="Normal 18 3 7 4 2 2 4" xfId="27059"/>
    <cellStyle name="Normal 18 3 7 4 2 2 5" xfId="42414"/>
    <cellStyle name="Normal 18 3 7 4 2 3" xfId="16097"/>
    <cellStyle name="Normal 18 3 7 4 2 3 2" xfId="34591"/>
    <cellStyle name="Normal 18 3 7 4 2 3 3" xfId="49922"/>
    <cellStyle name="Normal 18 3 7 4 2 4" xfId="16094"/>
    <cellStyle name="Normal 18 3 7 4 2 4 2" xfId="34588"/>
    <cellStyle name="Normal 18 3 7 4 2 4 3" xfId="49919"/>
    <cellStyle name="Normal 18 3 7 4 2 5" xfId="24309"/>
    <cellStyle name="Normal 18 3 7 4 2 6" xfId="39689"/>
    <cellStyle name="Normal 18 3 7 4 3" xfId="8544"/>
    <cellStyle name="Normal 18 3 7 4 3 2" xfId="8545"/>
    <cellStyle name="Normal 18 3 7 4 3 2 2" xfId="16100"/>
    <cellStyle name="Normal 18 3 7 4 3 2 2 2" xfId="34594"/>
    <cellStyle name="Normal 18 3 7 4 3 2 2 3" xfId="49925"/>
    <cellStyle name="Normal 18 3 7 4 3 2 3" xfId="16099"/>
    <cellStyle name="Normal 18 3 7 4 3 2 3 2" xfId="34593"/>
    <cellStyle name="Normal 18 3 7 4 3 2 3 3" xfId="49924"/>
    <cellStyle name="Normal 18 3 7 4 3 2 4" xfId="27061"/>
    <cellStyle name="Normal 18 3 7 4 3 2 5" xfId="42416"/>
    <cellStyle name="Normal 18 3 7 4 3 3" xfId="16101"/>
    <cellStyle name="Normal 18 3 7 4 3 3 2" xfId="34595"/>
    <cellStyle name="Normal 18 3 7 4 3 3 3" xfId="49926"/>
    <cellStyle name="Normal 18 3 7 4 3 4" xfId="16098"/>
    <cellStyle name="Normal 18 3 7 4 3 4 2" xfId="34592"/>
    <cellStyle name="Normal 18 3 7 4 3 4 3" xfId="49923"/>
    <cellStyle name="Normal 18 3 7 4 3 5" xfId="27060"/>
    <cellStyle name="Normal 18 3 7 4 3 6" xfId="42415"/>
    <cellStyle name="Normal 18 3 7 4 4" xfId="8546"/>
    <cellStyle name="Normal 18 3 7 4 4 2" xfId="16103"/>
    <cellStyle name="Normal 18 3 7 4 4 2 2" xfId="34597"/>
    <cellStyle name="Normal 18 3 7 4 4 2 3" xfId="49928"/>
    <cellStyle name="Normal 18 3 7 4 4 3" xfId="16102"/>
    <cellStyle name="Normal 18 3 7 4 4 3 2" xfId="34596"/>
    <cellStyle name="Normal 18 3 7 4 4 3 3" xfId="49927"/>
    <cellStyle name="Normal 18 3 7 4 4 4" xfId="27062"/>
    <cellStyle name="Normal 18 3 7 4 4 5" xfId="42417"/>
    <cellStyle name="Normal 18 3 7 4 5" xfId="16104"/>
    <cellStyle name="Normal 18 3 7 4 5 2" xfId="34598"/>
    <cellStyle name="Normal 18 3 7 4 5 3" xfId="49929"/>
    <cellStyle name="Normal 18 3 7 4 6" xfId="16093"/>
    <cellStyle name="Normal 18 3 7 4 6 2" xfId="34587"/>
    <cellStyle name="Normal 18 3 7 4 6 3" xfId="49918"/>
    <cellStyle name="Normal 18 3 7 4 7" xfId="22673"/>
    <cellStyle name="Normal 18 3 7 4 8" xfId="23509"/>
    <cellStyle name="Normal 18 3 7 5" xfId="3982"/>
    <cellStyle name="Normal 18 3 7 5 2" xfId="6110"/>
    <cellStyle name="Normal 18 3 7 5 2 2" xfId="8547"/>
    <cellStyle name="Normal 18 3 7 5 2 2 2" xfId="16108"/>
    <cellStyle name="Normal 18 3 7 5 2 2 2 2" xfId="34602"/>
    <cellStyle name="Normal 18 3 7 5 2 2 2 3" xfId="49933"/>
    <cellStyle name="Normal 18 3 7 5 2 2 3" xfId="16107"/>
    <cellStyle name="Normal 18 3 7 5 2 2 3 2" xfId="34601"/>
    <cellStyle name="Normal 18 3 7 5 2 2 3 3" xfId="49932"/>
    <cellStyle name="Normal 18 3 7 5 2 2 4" xfId="27063"/>
    <cellStyle name="Normal 18 3 7 5 2 2 5" xfId="42418"/>
    <cellStyle name="Normal 18 3 7 5 2 3" xfId="16109"/>
    <cellStyle name="Normal 18 3 7 5 2 3 2" xfId="34603"/>
    <cellStyle name="Normal 18 3 7 5 2 3 3" xfId="49934"/>
    <cellStyle name="Normal 18 3 7 5 2 4" xfId="16106"/>
    <cellStyle name="Normal 18 3 7 5 2 4 2" xfId="34600"/>
    <cellStyle name="Normal 18 3 7 5 2 4 3" xfId="49931"/>
    <cellStyle name="Normal 18 3 7 5 2 5" xfId="24656"/>
    <cellStyle name="Normal 18 3 7 5 2 6" xfId="40036"/>
    <cellStyle name="Normal 18 3 7 5 3" xfId="8548"/>
    <cellStyle name="Normal 18 3 7 5 3 2" xfId="8549"/>
    <cellStyle name="Normal 18 3 7 5 3 2 2" xfId="16112"/>
    <cellStyle name="Normal 18 3 7 5 3 2 2 2" xfId="34606"/>
    <cellStyle name="Normal 18 3 7 5 3 2 2 3" xfId="49937"/>
    <cellStyle name="Normal 18 3 7 5 3 2 3" xfId="16111"/>
    <cellStyle name="Normal 18 3 7 5 3 2 3 2" xfId="34605"/>
    <cellStyle name="Normal 18 3 7 5 3 2 3 3" xfId="49936"/>
    <cellStyle name="Normal 18 3 7 5 3 2 4" xfId="27065"/>
    <cellStyle name="Normal 18 3 7 5 3 2 5" xfId="42420"/>
    <cellStyle name="Normal 18 3 7 5 3 3" xfId="16113"/>
    <cellStyle name="Normal 18 3 7 5 3 3 2" xfId="34607"/>
    <cellStyle name="Normal 18 3 7 5 3 3 3" xfId="49938"/>
    <cellStyle name="Normal 18 3 7 5 3 4" xfId="16110"/>
    <cellStyle name="Normal 18 3 7 5 3 4 2" xfId="34604"/>
    <cellStyle name="Normal 18 3 7 5 3 4 3" xfId="49935"/>
    <cellStyle name="Normal 18 3 7 5 3 5" xfId="27064"/>
    <cellStyle name="Normal 18 3 7 5 3 6" xfId="42419"/>
    <cellStyle name="Normal 18 3 7 5 4" xfId="8550"/>
    <cellStyle name="Normal 18 3 7 5 4 2" xfId="16115"/>
    <cellStyle name="Normal 18 3 7 5 4 2 2" xfId="34609"/>
    <cellStyle name="Normal 18 3 7 5 4 2 3" xfId="49940"/>
    <cellStyle name="Normal 18 3 7 5 4 3" xfId="16114"/>
    <cellStyle name="Normal 18 3 7 5 4 3 2" xfId="34608"/>
    <cellStyle name="Normal 18 3 7 5 4 3 3" xfId="49939"/>
    <cellStyle name="Normal 18 3 7 5 4 4" xfId="27066"/>
    <cellStyle name="Normal 18 3 7 5 4 5" xfId="42421"/>
    <cellStyle name="Normal 18 3 7 5 5" xfId="16116"/>
    <cellStyle name="Normal 18 3 7 5 5 2" xfId="34610"/>
    <cellStyle name="Normal 18 3 7 5 5 3" xfId="49941"/>
    <cellStyle name="Normal 18 3 7 5 6" xfId="16105"/>
    <cellStyle name="Normal 18 3 7 5 6 2" xfId="34599"/>
    <cellStyle name="Normal 18 3 7 5 6 3" xfId="49930"/>
    <cellStyle name="Normal 18 3 7 5 7" xfId="23169"/>
    <cellStyle name="Normal 18 3 7 5 8" xfId="39265"/>
    <cellStyle name="Normal 18 3 7 6" xfId="20338"/>
    <cellStyle name="Normal 18 3 7 6 2" xfId="38787"/>
    <cellStyle name="Normal 18 3 7 6 3" xfId="54078"/>
    <cellStyle name="Normal 18 3 7 7" xfId="21801"/>
    <cellStyle name="Normal 18 3 7 8" xfId="23893"/>
    <cellStyle name="Normal 18 3 8" xfId="1798"/>
    <cellStyle name="Normal 18 3 8 2" xfId="1799"/>
    <cellStyle name="Normal 18 3 8 2 2" xfId="20341"/>
    <cellStyle name="Normal 18 3 8 2 2 2" xfId="38790"/>
    <cellStyle name="Normal 18 3 8 2 2 3" xfId="54081"/>
    <cellStyle name="Normal 18 3 8 2 3" xfId="2985"/>
    <cellStyle name="Normal 18 3 8 2 4" xfId="21804"/>
    <cellStyle name="Normal 18 3 8 2 5" xfId="21225"/>
    <cellStyle name="Normal 18 3 8 3" xfId="1800"/>
    <cellStyle name="Normal 18 3 8 4" xfId="3464"/>
    <cellStyle name="Normal 18 3 8 4 2" xfId="5762"/>
    <cellStyle name="Normal 18 3 8 4 2 2" xfId="8551"/>
    <cellStyle name="Normal 18 3 8 4 2 2 2" xfId="16120"/>
    <cellStyle name="Normal 18 3 8 4 2 2 2 2" xfId="34614"/>
    <cellStyle name="Normal 18 3 8 4 2 2 2 3" xfId="49945"/>
    <cellStyle name="Normal 18 3 8 4 2 2 3" xfId="16119"/>
    <cellStyle name="Normal 18 3 8 4 2 2 3 2" xfId="34613"/>
    <cellStyle name="Normal 18 3 8 4 2 2 3 3" xfId="49944"/>
    <cellStyle name="Normal 18 3 8 4 2 2 4" xfId="27067"/>
    <cellStyle name="Normal 18 3 8 4 2 2 5" xfId="42422"/>
    <cellStyle name="Normal 18 3 8 4 2 3" xfId="16121"/>
    <cellStyle name="Normal 18 3 8 4 2 3 2" xfId="34615"/>
    <cellStyle name="Normal 18 3 8 4 2 3 3" xfId="49946"/>
    <cellStyle name="Normal 18 3 8 4 2 4" xfId="16118"/>
    <cellStyle name="Normal 18 3 8 4 2 4 2" xfId="34612"/>
    <cellStyle name="Normal 18 3 8 4 2 4 3" xfId="49943"/>
    <cellStyle name="Normal 18 3 8 4 2 5" xfId="24308"/>
    <cellStyle name="Normal 18 3 8 4 2 6" xfId="39688"/>
    <cellStyle name="Normal 18 3 8 4 3" xfId="8552"/>
    <cellStyle name="Normal 18 3 8 4 3 2" xfId="8553"/>
    <cellStyle name="Normal 18 3 8 4 3 2 2" xfId="16124"/>
    <cellStyle name="Normal 18 3 8 4 3 2 2 2" xfId="34618"/>
    <cellStyle name="Normal 18 3 8 4 3 2 2 3" xfId="49949"/>
    <cellStyle name="Normal 18 3 8 4 3 2 3" xfId="16123"/>
    <cellStyle name="Normal 18 3 8 4 3 2 3 2" xfId="34617"/>
    <cellStyle name="Normal 18 3 8 4 3 2 3 3" xfId="49948"/>
    <cellStyle name="Normal 18 3 8 4 3 2 4" xfId="27069"/>
    <cellStyle name="Normal 18 3 8 4 3 2 5" xfId="42424"/>
    <cellStyle name="Normal 18 3 8 4 3 3" xfId="16125"/>
    <cellStyle name="Normal 18 3 8 4 3 3 2" xfId="34619"/>
    <cellStyle name="Normal 18 3 8 4 3 3 3" xfId="49950"/>
    <cellStyle name="Normal 18 3 8 4 3 4" xfId="16122"/>
    <cellStyle name="Normal 18 3 8 4 3 4 2" xfId="34616"/>
    <cellStyle name="Normal 18 3 8 4 3 4 3" xfId="49947"/>
    <cellStyle name="Normal 18 3 8 4 3 5" xfId="27068"/>
    <cellStyle name="Normal 18 3 8 4 3 6" xfId="42423"/>
    <cellStyle name="Normal 18 3 8 4 4" xfId="8554"/>
    <cellStyle name="Normal 18 3 8 4 4 2" xfId="16127"/>
    <cellStyle name="Normal 18 3 8 4 4 2 2" xfId="34621"/>
    <cellStyle name="Normal 18 3 8 4 4 2 3" xfId="49952"/>
    <cellStyle name="Normal 18 3 8 4 4 3" xfId="16126"/>
    <cellStyle name="Normal 18 3 8 4 4 3 2" xfId="34620"/>
    <cellStyle name="Normal 18 3 8 4 4 3 3" xfId="49951"/>
    <cellStyle name="Normal 18 3 8 4 4 4" xfId="27070"/>
    <cellStyle name="Normal 18 3 8 4 4 5" xfId="42425"/>
    <cellStyle name="Normal 18 3 8 4 5" xfId="16128"/>
    <cellStyle name="Normal 18 3 8 4 5 2" xfId="34622"/>
    <cellStyle name="Normal 18 3 8 4 5 3" xfId="49953"/>
    <cellStyle name="Normal 18 3 8 4 6" xfId="16117"/>
    <cellStyle name="Normal 18 3 8 4 6 2" xfId="34611"/>
    <cellStyle name="Normal 18 3 8 4 6 3" xfId="49942"/>
    <cellStyle name="Normal 18 3 8 4 7" xfId="22672"/>
    <cellStyle name="Normal 18 3 8 4 8" xfId="29141"/>
    <cellStyle name="Normal 18 3 8 5" xfId="3983"/>
    <cellStyle name="Normal 18 3 8 5 2" xfId="6111"/>
    <cellStyle name="Normal 18 3 8 5 2 2" xfId="8555"/>
    <cellStyle name="Normal 18 3 8 5 2 2 2" xfId="16132"/>
    <cellStyle name="Normal 18 3 8 5 2 2 2 2" xfId="34626"/>
    <cellStyle name="Normal 18 3 8 5 2 2 2 3" xfId="49957"/>
    <cellStyle name="Normal 18 3 8 5 2 2 3" xfId="16131"/>
    <cellStyle name="Normal 18 3 8 5 2 2 3 2" xfId="34625"/>
    <cellStyle name="Normal 18 3 8 5 2 2 3 3" xfId="49956"/>
    <cellStyle name="Normal 18 3 8 5 2 2 4" xfId="27071"/>
    <cellStyle name="Normal 18 3 8 5 2 2 5" xfId="42426"/>
    <cellStyle name="Normal 18 3 8 5 2 3" xfId="16133"/>
    <cellStyle name="Normal 18 3 8 5 2 3 2" xfId="34627"/>
    <cellStyle name="Normal 18 3 8 5 2 3 3" xfId="49958"/>
    <cellStyle name="Normal 18 3 8 5 2 4" xfId="16130"/>
    <cellStyle name="Normal 18 3 8 5 2 4 2" xfId="34624"/>
    <cellStyle name="Normal 18 3 8 5 2 4 3" xfId="49955"/>
    <cellStyle name="Normal 18 3 8 5 2 5" xfId="24657"/>
    <cellStyle name="Normal 18 3 8 5 2 6" xfId="40037"/>
    <cellStyle name="Normal 18 3 8 5 3" xfId="8556"/>
    <cellStyle name="Normal 18 3 8 5 3 2" xfId="8557"/>
    <cellStyle name="Normal 18 3 8 5 3 2 2" xfId="16136"/>
    <cellStyle name="Normal 18 3 8 5 3 2 2 2" xfId="34630"/>
    <cellStyle name="Normal 18 3 8 5 3 2 2 3" xfId="49961"/>
    <cellStyle name="Normal 18 3 8 5 3 2 3" xfId="16135"/>
    <cellStyle name="Normal 18 3 8 5 3 2 3 2" xfId="34629"/>
    <cellStyle name="Normal 18 3 8 5 3 2 3 3" xfId="49960"/>
    <cellStyle name="Normal 18 3 8 5 3 2 4" xfId="27073"/>
    <cellStyle name="Normal 18 3 8 5 3 2 5" xfId="42428"/>
    <cellStyle name="Normal 18 3 8 5 3 3" xfId="16137"/>
    <cellStyle name="Normal 18 3 8 5 3 3 2" xfId="34631"/>
    <cellStyle name="Normal 18 3 8 5 3 3 3" xfId="49962"/>
    <cellStyle name="Normal 18 3 8 5 3 4" xfId="16134"/>
    <cellStyle name="Normal 18 3 8 5 3 4 2" xfId="34628"/>
    <cellStyle name="Normal 18 3 8 5 3 4 3" xfId="49959"/>
    <cellStyle name="Normal 18 3 8 5 3 5" xfId="27072"/>
    <cellStyle name="Normal 18 3 8 5 3 6" xfId="42427"/>
    <cellStyle name="Normal 18 3 8 5 4" xfId="8558"/>
    <cellStyle name="Normal 18 3 8 5 4 2" xfId="16139"/>
    <cellStyle name="Normal 18 3 8 5 4 2 2" xfId="34633"/>
    <cellStyle name="Normal 18 3 8 5 4 2 3" xfId="49964"/>
    <cellStyle name="Normal 18 3 8 5 4 3" xfId="16138"/>
    <cellStyle name="Normal 18 3 8 5 4 3 2" xfId="34632"/>
    <cellStyle name="Normal 18 3 8 5 4 3 3" xfId="49963"/>
    <cellStyle name="Normal 18 3 8 5 4 4" xfId="27074"/>
    <cellStyle name="Normal 18 3 8 5 4 5" xfId="42429"/>
    <cellStyle name="Normal 18 3 8 5 5" xfId="16140"/>
    <cellStyle name="Normal 18 3 8 5 5 2" xfId="34634"/>
    <cellStyle name="Normal 18 3 8 5 5 3" xfId="49965"/>
    <cellStyle name="Normal 18 3 8 5 6" xfId="16129"/>
    <cellStyle name="Normal 18 3 8 5 6 2" xfId="34623"/>
    <cellStyle name="Normal 18 3 8 5 6 3" xfId="49954"/>
    <cellStyle name="Normal 18 3 8 5 7" xfId="23170"/>
    <cellStyle name="Normal 18 3 8 5 8" xfId="39266"/>
    <cellStyle name="Normal 18 3 8 6" xfId="20340"/>
    <cellStyle name="Normal 18 3 8 6 2" xfId="38789"/>
    <cellStyle name="Normal 18 3 8 6 3" xfId="54080"/>
    <cellStyle name="Normal 18 3 8 7" xfId="21803"/>
    <cellStyle name="Normal 18 3 8 8" xfId="23891"/>
    <cellStyle name="Normal 18 3 9" xfId="1801"/>
    <cellStyle name="Normal 18 3 9 2" xfId="1802"/>
    <cellStyle name="Normal 18 3 9 2 2" xfId="20343"/>
    <cellStyle name="Normal 18 3 9 2 2 2" xfId="38792"/>
    <cellStyle name="Normal 18 3 9 2 2 3" xfId="54083"/>
    <cellStyle name="Normal 18 3 9 2 3" xfId="2986"/>
    <cellStyle name="Normal 18 3 9 2 4" xfId="21806"/>
    <cellStyle name="Normal 18 3 9 2 5" xfId="21223"/>
    <cellStyle name="Normal 18 3 9 3" xfId="1803"/>
    <cellStyle name="Normal 18 3 9 4" xfId="3463"/>
    <cellStyle name="Normal 18 3 9 4 2" xfId="5761"/>
    <cellStyle name="Normal 18 3 9 4 2 2" xfId="8559"/>
    <cellStyle name="Normal 18 3 9 4 2 2 2" xfId="16144"/>
    <cellStyle name="Normal 18 3 9 4 2 2 2 2" xfId="34638"/>
    <cellStyle name="Normal 18 3 9 4 2 2 2 3" xfId="49969"/>
    <cellStyle name="Normal 18 3 9 4 2 2 3" xfId="16143"/>
    <cellStyle name="Normal 18 3 9 4 2 2 3 2" xfId="34637"/>
    <cellStyle name="Normal 18 3 9 4 2 2 3 3" xfId="49968"/>
    <cellStyle name="Normal 18 3 9 4 2 2 4" xfId="27075"/>
    <cellStyle name="Normal 18 3 9 4 2 2 5" xfId="42430"/>
    <cellStyle name="Normal 18 3 9 4 2 3" xfId="16145"/>
    <cellStyle name="Normal 18 3 9 4 2 3 2" xfId="34639"/>
    <cellStyle name="Normal 18 3 9 4 2 3 3" xfId="49970"/>
    <cellStyle name="Normal 18 3 9 4 2 4" xfId="16142"/>
    <cellStyle name="Normal 18 3 9 4 2 4 2" xfId="34636"/>
    <cellStyle name="Normal 18 3 9 4 2 4 3" xfId="49967"/>
    <cellStyle name="Normal 18 3 9 4 2 5" xfId="24307"/>
    <cellStyle name="Normal 18 3 9 4 2 6" xfId="39687"/>
    <cellStyle name="Normal 18 3 9 4 3" xfId="8560"/>
    <cellStyle name="Normal 18 3 9 4 3 2" xfId="8561"/>
    <cellStyle name="Normal 18 3 9 4 3 2 2" xfId="16148"/>
    <cellStyle name="Normal 18 3 9 4 3 2 2 2" xfId="34642"/>
    <cellStyle name="Normal 18 3 9 4 3 2 2 3" xfId="49973"/>
    <cellStyle name="Normal 18 3 9 4 3 2 3" xfId="16147"/>
    <cellStyle name="Normal 18 3 9 4 3 2 3 2" xfId="34641"/>
    <cellStyle name="Normal 18 3 9 4 3 2 3 3" xfId="49972"/>
    <cellStyle name="Normal 18 3 9 4 3 2 4" xfId="27077"/>
    <cellStyle name="Normal 18 3 9 4 3 2 5" xfId="42432"/>
    <cellStyle name="Normal 18 3 9 4 3 3" xfId="16149"/>
    <cellStyle name="Normal 18 3 9 4 3 3 2" xfId="34643"/>
    <cellStyle name="Normal 18 3 9 4 3 3 3" xfId="49974"/>
    <cellStyle name="Normal 18 3 9 4 3 4" xfId="16146"/>
    <cellStyle name="Normal 18 3 9 4 3 4 2" xfId="34640"/>
    <cellStyle name="Normal 18 3 9 4 3 4 3" xfId="49971"/>
    <cellStyle name="Normal 18 3 9 4 3 5" xfId="27076"/>
    <cellStyle name="Normal 18 3 9 4 3 6" xfId="42431"/>
    <cellStyle name="Normal 18 3 9 4 4" xfId="8562"/>
    <cellStyle name="Normal 18 3 9 4 4 2" xfId="16151"/>
    <cellStyle name="Normal 18 3 9 4 4 2 2" xfId="34645"/>
    <cellStyle name="Normal 18 3 9 4 4 2 3" xfId="49976"/>
    <cellStyle name="Normal 18 3 9 4 4 3" xfId="16150"/>
    <cellStyle name="Normal 18 3 9 4 4 3 2" xfId="34644"/>
    <cellStyle name="Normal 18 3 9 4 4 3 3" xfId="49975"/>
    <cellStyle name="Normal 18 3 9 4 4 4" xfId="27078"/>
    <cellStyle name="Normal 18 3 9 4 4 5" xfId="42433"/>
    <cellStyle name="Normal 18 3 9 4 5" xfId="16152"/>
    <cellStyle name="Normal 18 3 9 4 5 2" xfId="34646"/>
    <cellStyle name="Normal 18 3 9 4 5 3" xfId="49977"/>
    <cellStyle name="Normal 18 3 9 4 6" xfId="16141"/>
    <cellStyle name="Normal 18 3 9 4 6 2" xfId="34635"/>
    <cellStyle name="Normal 18 3 9 4 6 3" xfId="49966"/>
    <cellStyle name="Normal 18 3 9 4 7" xfId="22671"/>
    <cellStyle name="Normal 18 3 9 4 8" xfId="20780"/>
    <cellStyle name="Normal 18 3 9 5" xfId="3984"/>
    <cellStyle name="Normal 18 3 9 5 2" xfId="6112"/>
    <cellStyle name="Normal 18 3 9 5 2 2" xfId="8563"/>
    <cellStyle name="Normal 18 3 9 5 2 2 2" xfId="16156"/>
    <cellStyle name="Normal 18 3 9 5 2 2 2 2" xfId="34650"/>
    <cellStyle name="Normal 18 3 9 5 2 2 2 3" xfId="49981"/>
    <cellStyle name="Normal 18 3 9 5 2 2 3" xfId="16155"/>
    <cellStyle name="Normal 18 3 9 5 2 2 3 2" xfId="34649"/>
    <cellStyle name="Normal 18 3 9 5 2 2 3 3" xfId="49980"/>
    <cellStyle name="Normal 18 3 9 5 2 2 4" xfId="27079"/>
    <cellStyle name="Normal 18 3 9 5 2 2 5" xfId="42434"/>
    <cellStyle name="Normal 18 3 9 5 2 3" xfId="16157"/>
    <cellStyle name="Normal 18 3 9 5 2 3 2" xfId="34651"/>
    <cellStyle name="Normal 18 3 9 5 2 3 3" xfId="49982"/>
    <cellStyle name="Normal 18 3 9 5 2 4" xfId="16154"/>
    <cellStyle name="Normal 18 3 9 5 2 4 2" xfId="34648"/>
    <cellStyle name="Normal 18 3 9 5 2 4 3" xfId="49979"/>
    <cellStyle name="Normal 18 3 9 5 2 5" xfId="24658"/>
    <cellStyle name="Normal 18 3 9 5 2 6" xfId="40038"/>
    <cellStyle name="Normal 18 3 9 5 3" xfId="8564"/>
    <cellStyle name="Normal 18 3 9 5 3 2" xfId="8565"/>
    <cellStyle name="Normal 18 3 9 5 3 2 2" xfId="16160"/>
    <cellStyle name="Normal 18 3 9 5 3 2 2 2" xfId="34654"/>
    <cellStyle name="Normal 18 3 9 5 3 2 2 3" xfId="49985"/>
    <cellStyle name="Normal 18 3 9 5 3 2 3" xfId="16159"/>
    <cellStyle name="Normal 18 3 9 5 3 2 3 2" xfId="34653"/>
    <cellStyle name="Normal 18 3 9 5 3 2 3 3" xfId="49984"/>
    <cellStyle name="Normal 18 3 9 5 3 2 4" xfId="27081"/>
    <cellStyle name="Normal 18 3 9 5 3 2 5" xfId="42436"/>
    <cellStyle name="Normal 18 3 9 5 3 3" xfId="16161"/>
    <cellStyle name="Normal 18 3 9 5 3 3 2" xfId="34655"/>
    <cellStyle name="Normal 18 3 9 5 3 3 3" xfId="49986"/>
    <cellStyle name="Normal 18 3 9 5 3 4" xfId="16158"/>
    <cellStyle name="Normal 18 3 9 5 3 4 2" xfId="34652"/>
    <cellStyle name="Normal 18 3 9 5 3 4 3" xfId="49983"/>
    <cellStyle name="Normal 18 3 9 5 3 5" xfId="27080"/>
    <cellStyle name="Normal 18 3 9 5 3 6" xfId="42435"/>
    <cellStyle name="Normal 18 3 9 5 4" xfId="8566"/>
    <cellStyle name="Normal 18 3 9 5 4 2" xfId="16163"/>
    <cellStyle name="Normal 18 3 9 5 4 2 2" xfId="34657"/>
    <cellStyle name="Normal 18 3 9 5 4 2 3" xfId="49988"/>
    <cellStyle name="Normal 18 3 9 5 4 3" xfId="16162"/>
    <cellStyle name="Normal 18 3 9 5 4 3 2" xfId="34656"/>
    <cellStyle name="Normal 18 3 9 5 4 3 3" xfId="49987"/>
    <cellStyle name="Normal 18 3 9 5 4 4" xfId="27082"/>
    <cellStyle name="Normal 18 3 9 5 4 5" xfId="42437"/>
    <cellStyle name="Normal 18 3 9 5 5" xfId="16164"/>
    <cellStyle name="Normal 18 3 9 5 5 2" xfId="34658"/>
    <cellStyle name="Normal 18 3 9 5 5 3" xfId="49989"/>
    <cellStyle name="Normal 18 3 9 5 6" xfId="16153"/>
    <cellStyle name="Normal 18 3 9 5 6 2" xfId="34647"/>
    <cellStyle name="Normal 18 3 9 5 6 3" xfId="49978"/>
    <cellStyle name="Normal 18 3 9 5 7" xfId="23171"/>
    <cellStyle name="Normal 18 3 9 5 8" xfId="39267"/>
    <cellStyle name="Normal 18 3 9 6" xfId="20342"/>
    <cellStyle name="Normal 18 3 9 6 2" xfId="38791"/>
    <cellStyle name="Normal 18 3 9 6 3" xfId="54082"/>
    <cellStyle name="Normal 18 3 9 7" xfId="21805"/>
    <cellStyle name="Normal 18 3 9 8" xfId="21224"/>
    <cellStyle name="Normal 18 30" xfId="1804"/>
    <cellStyle name="Normal 18 30 2" xfId="1805"/>
    <cellStyle name="Normal 18 30 2 2" xfId="20345"/>
    <cellStyle name="Normal 18 30 2 2 2" xfId="38794"/>
    <cellStyle name="Normal 18 30 2 2 3" xfId="54085"/>
    <cellStyle name="Normal 18 30 2 3" xfId="2987"/>
    <cellStyle name="Normal 18 30 2 4" xfId="21808"/>
    <cellStyle name="Normal 18 30 2 5" xfId="21221"/>
    <cellStyle name="Normal 18 30 3" xfId="1806"/>
    <cellStyle name="Normal 18 30 4" xfId="3462"/>
    <cellStyle name="Normal 18 30 4 2" xfId="5760"/>
    <cellStyle name="Normal 18 30 4 2 2" xfId="8567"/>
    <cellStyle name="Normal 18 30 4 2 2 2" xfId="16168"/>
    <cellStyle name="Normal 18 30 4 2 2 2 2" xfId="34662"/>
    <cellStyle name="Normal 18 30 4 2 2 2 3" xfId="49993"/>
    <cellStyle name="Normal 18 30 4 2 2 3" xfId="16167"/>
    <cellStyle name="Normal 18 30 4 2 2 3 2" xfId="34661"/>
    <cellStyle name="Normal 18 30 4 2 2 3 3" xfId="49992"/>
    <cellStyle name="Normal 18 30 4 2 2 4" xfId="27083"/>
    <cellStyle name="Normal 18 30 4 2 2 5" xfId="42438"/>
    <cellStyle name="Normal 18 30 4 2 3" xfId="16169"/>
    <cellStyle name="Normal 18 30 4 2 3 2" xfId="34663"/>
    <cellStyle name="Normal 18 30 4 2 3 3" xfId="49994"/>
    <cellStyle name="Normal 18 30 4 2 4" xfId="16166"/>
    <cellStyle name="Normal 18 30 4 2 4 2" xfId="34660"/>
    <cellStyle name="Normal 18 30 4 2 4 3" xfId="49991"/>
    <cellStyle name="Normal 18 30 4 2 5" xfId="24306"/>
    <cellStyle name="Normal 18 30 4 2 6" xfId="39686"/>
    <cellStyle name="Normal 18 30 4 3" xfId="8568"/>
    <cellStyle name="Normal 18 30 4 3 2" xfId="8569"/>
    <cellStyle name="Normal 18 30 4 3 2 2" xfId="16172"/>
    <cellStyle name="Normal 18 30 4 3 2 2 2" xfId="34666"/>
    <cellStyle name="Normal 18 30 4 3 2 2 3" xfId="49997"/>
    <cellStyle name="Normal 18 30 4 3 2 3" xfId="16171"/>
    <cellStyle name="Normal 18 30 4 3 2 3 2" xfId="34665"/>
    <cellStyle name="Normal 18 30 4 3 2 3 3" xfId="49996"/>
    <cellStyle name="Normal 18 30 4 3 2 4" xfId="27085"/>
    <cellStyle name="Normal 18 30 4 3 2 5" xfId="42440"/>
    <cellStyle name="Normal 18 30 4 3 3" xfId="16173"/>
    <cellStyle name="Normal 18 30 4 3 3 2" xfId="34667"/>
    <cellStyle name="Normal 18 30 4 3 3 3" xfId="49998"/>
    <cellStyle name="Normal 18 30 4 3 4" xfId="16170"/>
    <cellStyle name="Normal 18 30 4 3 4 2" xfId="34664"/>
    <cellStyle name="Normal 18 30 4 3 4 3" xfId="49995"/>
    <cellStyle name="Normal 18 30 4 3 5" xfId="27084"/>
    <cellStyle name="Normal 18 30 4 3 6" xfId="42439"/>
    <cellStyle name="Normal 18 30 4 4" xfId="8570"/>
    <cellStyle name="Normal 18 30 4 4 2" xfId="16175"/>
    <cellStyle name="Normal 18 30 4 4 2 2" xfId="34669"/>
    <cellStyle name="Normal 18 30 4 4 2 3" xfId="50000"/>
    <cellStyle name="Normal 18 30 4 4 3" xfId="16174"/>
    <cellStyle name="Normal 18 30 4 4 3 2" xfId="34668"/>
    <cellStyle name="Normal 18 30 4 4 3 3" xfId="49999"/>
    <cellStyle name="Normal 18 30 4 4 4" xfId="27086"/>
    <cellStyle name="Normal 18 30 4 4 5" xfId="42441"/>
    <cellStyle name="Normal 18 30 4 5" xfId="16176"/>
    <cellStyle name="Normal 18 30 4 5 2" xfId="34670"/>
    <cellStyle name="Normal 18 30 4 5 3" xfId="50001"/>
    <cellStyle name="Normal 18 30 4 6" xfId="16165"/>
    <cellStyle name="Normal 18 30 4 6 2" xfId="34659"/>
    <cellStyle name="Normal 18 30 4 6 3" xfId="49990"/>
    <cellStyle name="Normal 18 30 4 7" xfId="22670"/>
    <cellStyle name="Normal 18 30 4 8" xfId="20781"/>
    <cellStyle name="Normal 18 30 5" xfId="3985"/>
    <cellStyle name="Normal 18 30 5 2" xfId="6113"/>
    <cellStyle name="Normal 18 30 5 2 2" xfId="8571"/>
    <cellStyle name="Normal 18 30 5 2 2 2" xfId="16180"/>
    <cellStyle name="Normal 18 30 5 2 2 2 2" xfId="34674"/>
    <cellStyle name="Normal 18 30 5 2 2 2 3" xfId="50005"/>
    <cellStyle name="Normal 18 30 5 2 2 3" xfId="16179"/>
    <cellStyle name="Normal 18 30 5 2 2 3 2" xfId="34673"/>
    <cellStyle name="Normal 18 30 5 2 2 3 3" xfId="50004"/>
    <cellStyle name="Normal 18 30 5 2 2 4" xfId="27087"/>
    <cellStyle name="Normal 18 30 5 2 2 5" xfId="42442"/>
    <cellStyle name="Normal 18 30 5 2 3" xfId="16181"/>
    <cellStyle name="Normal 18 30 5 2 3 2" xfId="34675"/>
    <cellStyle name="Normal 18 30 5 2 3 3" xfId="50006"/>
    <cellStyle name="Normal 18 30 5 2 4" xfId="16178"/>
    <cellStyle name="Normal 18 30 5 2 4 2" xfId="34672"/>
    <cellStyle name="Normal 18 30 5 2 4 3" xfId="50003"/>
    <cellStyle name="Normal 18 30 5 2 5" xfId="24659"/>
    <cellStyle name="Normal 18 30 5 2 6" xfId="40039"/>
    <cellStyle name="Normal 18 30 5 3" xfId="8572"/>
    <cellStyle name="Normal 18 30 5 3 2" xfId="8573"/>
    <cellStyle name="Normal 18 30 5 3 2 2" xfId="16184"/>
    <cellStyle name="Normal 18 30 5 3 2 2 2" xfId="34678"/>
    <cellStyle name="Normal 18 30 5 3 2 2 3" xfId="50009"/>
    <cellStyle name="Normal 18 30 5 3 2 3" xfId="16183"/>
    <cellStyle name="Normal 18 30 5 3 2 3 2" xfId="34677"/>
    <cellStyle name="Normal 18 30 5 3 2 3 3" xfId="50008"/>
    <cellStyle name="Normal 18 30 5 3 2 4" xfId="27089"/>
    <cellStyle name="Normal 18 30 5 3 2 5" xfId="42444"/>
    <cellStyle name="Normal 18 30 5 3 3" xfId="16185"/>
    <cellStyle name="Normal 18 30 5 3 3 2" xfId="34679"/>
    <cellStyle name="Normal 18 30 5 3 3 3" xfId="50010"/>
    <cellStyle name="Normal 18 30 5 3 4" xfId="16182"/>
    <cellStyle name="Normal 18 30 5 3 4 2" xfId="34676"/>
    <cellStyle name="Normal 18 30 5 3 4 3" xfId="50007"/>
    <cellStyle name="Normal 18 30 5 3 5" xfId="27088"/>
    <cellStyle name="Normal 18 30 5 3 6" xfId="42443"/>
    <cellStyle name="Normal 18 30 5 4" xfId="8574"/>
    <cellStyle name="Normal 18 30 5 4 2" xfId="16187"/>
    <cellStyle name="Normal 18 30 5 4 2 2" xfId="34681"/>
    <cellStyle name="Normal 18 30 5 4 2 3" xfId="50012"/>
    <cellStyle name="Normal 18 30 5 4 3" xfId="16186"/>
    <cellStyle name="Normal 18 30 5 4 3 2" xfId="34680"/>
    <cellStyle name="Normal 18 30 5 4 3 3" xfId="50011"/>
    <cellStyle name="Normal 18 30 5 4 4" xfId="27090"/>
    <cellStyle name="Normal 18 30 5 4 5" xfId="42445"/>
    <cellStyle name="Normal 18 30 5 5" xfId="16188"/>
    <cellStyle name="Normal 18 30 5 5 2" xfId="34682"/>
    <cellStyle name="Normal 18 30 5 5 3" xfId="50013"/>
    <cellStyle name="Normal 18 30 5 6" xfId="16177"/>
    <cellStyle name="Normal 18 30 5 6 2" xfId="34671"/>
    <cellStyle name="Normal 18 30 5 6 3" xfId="50002"/>
    <cellStyle name="Normal 18 30 5 7" xfId="23172"/>
    <cellStyle name="Normal 18 30 5 8" xfId="39268"/>
    <cellStyle name="Normal 18 30 6" xfId="20344"/>
    <cellStyle name="Normal 18 30 6 2" xfId="38793"/>
    <cellStyle name="Normal 18 30 6 3" xfId="54084"/>
    <cellStyle name="Normal 18 30 7" xfId="21807"/>
    <cellStyle name="Normal 18 30 8" xfId="21222"/>
    <cellStyle name="Normal 18 31" xfId="1807"/>
    <cellStyle name="Normal 18 31 2" xfId="1808"/>
    <cellStyle name="Normal 18 31 2 2" xfId="20347"/>
    <cellStyle name="Normal 18 31 2 2 2" xfId="38796"/>
    <cellStyle name="Normal 18 31 2 2 3" xfId="54087"/>
    <cellStyle name="Normal 18 31 2 3" xfId="2988"/>
    <cellStyle name="Normal 18 31 2 4" xfId="21810"/>
    <cellStyle name="Normal 18 31 2 5" xfId="21219"/>
    <cellStyle name="Normal 18 31 3" xfId="1809"/>
    <cellStyle name="Normal 18 31 4" xfId="3461"/>
    <cellStyle name="Normal 18 31 4 2" xfId="5759"/>
    <cellStyle name="Normal 18 31 4 2 2" xfId="8575"/>
    <cellStyle name="Normal 18 31 4 2 2 2" xfId="16192"/>
    <cellStyle name="Normal 18 31 4 2 2 2 2" xfId="34686"/>
    <cellStyle name="Normal 18 31 4 2 2 2 3" xfId="50017"/>
    <cellStyle name="Normal 18 31 4 2 2 3" xfId="16191"/>
    <cellStyle name="Normal 18 31 4 2 2 3 2" xfId="34685"/>
    <cellStyle name="Normal 18 31 4 2 2 3 3" xfId="50016"/>
    <cellStyle name="Normal 18 31 4 2 2 4" xfId="27091"/>
    <cellStyle name="Normal 18 31 4 2 2 5" xfId="42446"/>
    <cellStyle name="Normal 18 31 4 2 3" xfId="16193"/>
    <cellStyle name="Normal 18 31 4 2 3 2" xfId="34687"/>
    <cellStyle name="Normal 18 31 4 2 3 3" xfId="50018"/>
    <cellStyle name="Normal 18 31 4 2 4" xfId="16190"/>
    <cellStyle name="Normal 18 31 4 2 4 2" xfId="34684"/>
    <cellStyle name="Normal 18 31 4 2 4 3" xfId="50015"/>
    <cellStyle name="Normal 18 31 4 2 5" xfId="24305"/>
    <cellStyle name="Normal 18 31 4 2 6" xfId="39685"/>
    <cellStyle name="Normal 18 31 4 3" xfId="8576"/>
    <cellStyle name="Normal 18 31 4 3 2" xfId="8577"/>
    <cellStyle name="Normal 18 31 4 3 2 2" xfId="16196"/>
    <cellStyle name="Normal 18 31 4 3 2 2 2" xfId="34690"/>
    <cellStyle name="Normal 18 31 4 3 2 2 3" xfId="50021"/>
    <cellStyle name="Normal 18 31 4 3 2 3" xfId="16195"/>
    <cellStyle name="Normal 18 31 4 3 2 3 2" xfId="34689"/>
    <cellStyle name="Normal 18 31 4 3 2 3 3" xfId="50020"/>
    <cellStyle name="Normal 18 31 4 3 2 4" xfId="27093"/>
    <cellStyle name="Normal 18 31 4 3 2 5" xfId="42448"/>
    <cellStyle name="Normal 18 31 4 3 3" xfId="16197"/>
    <cellStyle name="Normal 18 31 4 3 3 2" xfId="34691"/>
    <cellStyle name="Normal 18 31 4 3 3 3" xfId="50022"/>
    <cellStyle name="Normal 18 31 4 3 4" xfId="16194"/>
    <cellStyle name="Normal 18 31 4 3 4 2" xfId="34688"/>
    <cellStyle name="Normal 18 31 4 3 4 3" xfId="50019"/>
    <cellStyle name="Normal 18 31 4 3 5" xfId="27092"/>
    <cellStyle name="Normal 18 31 4 3 6" xfId="42447"/>
    <cellStyle name="Normal 18 31 4 4" xfId="8578"/>
    <cellStyle name="Normal 18 31 4 4 2" xfId="16199"/>
    <cellStyle name="Normal 18 31 4 4 2 2" xfId="34693"/>
    <cellStyle name="Normal 18 31 4 4 2 3" xfId="50024"/>
    <cellStyle name="Normal 18 31 4 4 3" xfId="16198"/>
    <cellStyle name="Normal 18 31 4 4 3 2" xfId="34692"/>
    <cellStyle name="Normal 18 31 4 4 3 3" xfId="50023"/>
    <cellStyle name="Normal 18 31 4 4 4" xfId="27094"/>
    <cellStyle name="Normal 18 31 4 4 5" xfId="42449"/>
    <cellStyle name="Normal 18 31 4 5" xfId="16200"/>
    <cellStyle name="Normal 18 31 4 5 2" xfId="34694"/>
    <cellStyle name="Normal 18 31 4 5 3" xfId="50025"/>
    <cellStyle name="Normal 18 31 4 6" xfId="16189"/>
    <cellStyle name="Normal 18 31 4 6 2" xfId="34683"/>
    <cellStyle name="Normal 18 31 4 6 3" xfId="50014"/>
    <cellStyle name="Normal 18 31 4 7" xfId="22669"/>
    <cellStyle name="Normal 18 31 4 8" xfId="20782"/>
    <cellStyle name="Normal 18 31 5" xfId="3986"/>
    <cellStyle name="Normal 18 31 5 2" xfId="6114"/>
    <cellStyle name="Normal 18 31 5 2 2" xfId="8579"/>
    <cellStyle name="Normal 18 31 5 2 2 2" xfId="16204"/>
    <cellStyle name="Normal 18 31 5 2 2 2 2" xfId="34698"/>
    <cellStyle name="Normal 18 31 5 2 2 2 3" xfId="50029"/>
    <cellStyle name="Normal 18 31 5 2 2 3" xfId="16203"/>
    <cellStyle name="Normal 18 31 5 2 2 3 2" xfId="34697"/>
    <cellStyle name="Normal 18 31 5 2 2 3 3" xfId="50028"/>
    <cellStyle name="Normal 18 31 5 2 2 4" xfId="27095"/>
    <cellStyle name="Normal 18 31 5 2 2 5" xfId="42450"/>
    <cellStyle name="Normal 18 31 5 2 3" xfId="16205"/>
    <cellStyle name="Normal 18 31 5 2 3 2" xfId="34699"/>
    <cellStyle name="Normal 18 31 5 2 3 3" xfId="50030"/>
    <cellStyle name="Normal 18 31 5 2 4" xfId="16202"/>
    <cellStyle name="Normal 18 31 5 2 4 2" xfId="34696"/>
    <cellStyle name="Normal 18 31 5 2 4 3" xfId="50027"/>
    <cellStyle name="Normal 18 31 5 2 5" xfId="24660"/>
    <cellStyle name="Normal 18 31 5 2 6" xfId="40040"/>
    <cellStyle name="Normal 18 31 5 3" xfId="8580"/>
    <cellStyle name="Normal 18 31 5 3 2" xfId="8581"/>
    <cellStyle name="Normal 18 31 5 3 2 2" xfId="16208"/>
    <cellStyle name="Normal 18 31 5 3 2 2 2" xfId="34702"/>
    <cellStyle name="Normal 18 31 5 3 2 2 3" xfId="50033"/>
    <cellStyle name="Normal 18 31 5 3 2 3" xfId="16207"/>
    <cellStyle name="Normal 18 31 5 3 2 3 2" xfId="34701"/>
    <cellStyle name="Normal 18 31 5 3 2 3 3" xfId="50032"/>
    <cellStyle name="Normal 18 31 5 3 2 4" xfId="27097"/>
    <cellStyle name="Normal 18 31 5 3 2 5" xfId="42452"/>
    <cellStyle name="Normal 18 31 5 3 3" xfId="16209"/>
    <cellStyle name="Normal 18 31 5 3 3 2" xfId="34703"/>
    <cellStyle name="Normal 18 31 5 3 3 3" xfId="50034"/>
    <cellStyle name="Normal 18 31 5 3 4" xfId="16206"/>
    <cellStyle name="Normal 18 31 5 3 4 2" xfId="34700"/>
    <cellStyle name="Normal 18 31 5 3 4 3" xfId="50031"/>
    <cellStyle name="Normal 18 31 5 3 5" xfId="27096"/>
    <cellStyle name="Normal 18 31 5 3 6" xfId="42451"/>
    <cellStyle name="Normal 18 31 5 4" xfId="8582"/>
    <cellStyle name="Normal 18 31 5 4 2" xfId="16211"/>
    <cellStyle name="Normal 18 31 5 4 2 2" xfId="34705"/>
    <cellStyle name="Normal 18 31 5 4 2 3" xfId="50036"/>
    <cellStyle name="Normal 18 31 5 4 3" xfId="16210"/>
    <cellStyle name="Normal 18 31 5 4 3 2" xfId="34704"/>
    <cellStyle name="Normal 18 31 5 4 3 3" xfId="50035"/>
    <cellStyle name="Normal 18 31 5 4 4" xfId="27098"/>
    <cellStyle name="Normal 18 31 5 4 5" xfId="42453"/>
    <cellStyle name="Normal 18 31 5 5" xfId="16212"/>
    <cellStyle name="Normal 18 31 5 5 2" xfId="34706"/>
    <cellStyle name="Normal 18 31 5 5 3" xfId="50037"/>
    <cellStyle name="Normal 18 31 5 6" xfId="16201"/>
    <cellStyle name="Normal 18 31 5 6 2" xfId="34695"/>
    <cellStyle name="Normal 18 31 5 6 3" xfId="50026"/>
    <cellStyle name="Normal 18 31 5 7" xfId="23173"/>
    <cellStyle name="Normal 18 31 5 8" xfId="39269"/>
    <cellStyle name="Normal 18 31 6" xfId="20346"/>
    <cellStyle name="Normal 18 31 6 2" xfId="38795"/>
    <cellStyle name="Normal 18 31 6 3" xfId="54086"/>
    <cellStyle name="Normal 18 31 7" xfId="21809"/>
    <cellStyle name="Normal 18 31 8" xfId="21220"/>
    <cellStyle name="Normal 18 32" xfId="1810"/>
    <cellStyle name="Normal 18 32 2" xfId="1811"/>
    <cellStyle name="Normal 18 32 2 2" xfId="20349"/>
    <cellStyle name="Normal 18 32 2 2 2" xfId="38798"/>
    <cellStyle name="Normal 18 32 2 2 3" xfId="54089"/>
    <cellStyle name="Normal 18 32 2 3" xfId="2989"/>
    <cellStyle name="Normal 18 32 2 4" xfId="21812"/>
    <cellStyle name="Normal 18 32 2 5" xfId="21217"/>
    <cellStyle name="Normal 18 32 3" xfId="1812"/>
    <cellStyle name="Normal 18 32 4" xfId="3460"/>
    <cellStyle name="Normal 18 32 4 2" xfId="5758"/>
    <cellStyle name="Normal 18 32 4 2 2" xfId="8583"/>
    <cellStyle name="Normal 18 32 4 2 2 2" xfId="16216"/>
    <cellStyle name="Normal 18 32 4 2 2 2 2" xfId="34710"/>
    <cellStyle name="Normal 18 32 4 2 2 2 3" xfId="50041"/>
    <cellStyle name="Normal 18 32 4 2 2 3" xfId="16215"/>
    <cellStyle name="Normal 18 32 4 2 2 3 2" xfId="34709"/>
    <cellStyle name="Normal 18 32 4 2 2 3 3" xfId="50040"/>
    <cellStyle name="Normal 18 32 4 2 2 4" xfId="27099"/>
    <cellStyle name="Normal 18 32 4 2 2 5" xfId="42454"/>
    <cellStyle name="Normal 18 32 4 2 3" xfId="16217"/>
    <cellStyle name="Normal 18 32 4 2 3 2" xfId="34711"/>
    <cellStyle name="Normal 18 32 4 2 3 3" xfId="50042"/>
    <cellStyle name="Normal 18 32 4 2 4" xfId="16214"/>
    <cellStyle name="Normal 18 32 4 2 4 2" xfId="34708"/>
    <cellStyle name="Normal 18 32 4 2 4 3" xfId="50039"/>
    <cellStyle name="Normal 18 32 4 2 5" xfId="24304"/>
    <cellStyle name="Normal 18 32 4 2 6" xfId="39684"/>
    <cellStyle name="Normal 18 32 4 3" xfId="8584"/>
    <cellStyle name="Normal 18 32 4 3 2" xfId="8585"/>
    <cellStyle name="Normal 18 32 4 3 2 2" xfId="16220"/>
    <cellStyle name="Normal 18 32 4 3 2 2 2" xfId="34714"/>
    <cellStyle name="Normal 18 32 4 3 2 2 3" xfId="50045"/>
    <cellStyle name="Normal 18 32 4 3 2 3" xfId="16219"/>
    <cellStyle name="Normal 18 32 4 3 2 3 2" xfId="34713"/>
    <cellStyle name="Normal 18 32 4 3 2 3 3" xfId="50044"/>
    <cellStyle name="Normal 18 32 4 3 2 4" xfId="27101"/>
    <cellStyle name="Normal 18 32 4 3 2 5" xfId="42456"/>
    <cellStyle name="Normal 18 32 4 3 3" xfId="16221"/>
    <cellStyle name="Normal 18 32 4 3 3 2" xfId="34715"/>
    <cellStyle name="Normal 18 32 4 3 3 3" xfId="50046"/>
    <cellStyle name="Normal 18 32 4 3 4" xfId="16218"/>
    <cellStyle name="Normal 18 32 4 3 4 2" xfId="34712"/>
    <cellStyle name="Normal 18 32 4 3 4 3" xfId="50043"/>
    <cellStyle name="Normal 18 32 4 3 5" xfId="27100"/>
    <cellStyle name="Normal 18 32 4 3 6" xfId="42455"/>
    <cellStyle name="Normal 18 32 4 4" xfId="8586"/>
    <cellStyle name="Normal 18 32 4 4 2" xfId="16223"/>
    <cellStyle name="Normal 18 32 4 4 2 2" xfId="34717"/>
    <cellStyle name="Normal 18 32 4 4 2 3" xfId="50048"/>
    <cellStyle name="Normal 18 32 4 4 3" xfId="16222"/>
    <cellStyle name="Normal 18 32 4 4 3 2" xfId="34716"/>
    <cellStyle name="Normal 18 32 4 4 3 3" xfId="50047"/>
    <cellStyle name="Normal 18 32 4 4 4" xfId="27102"/>
    <cellStyle name="Normal 18 32 4 4 5" xfId="42457"/>
    <cellStyle name="Normal 18 32 4 5" xfId="16224"/>
    <cellStyle name="Normal 18 32 4 5 2" xfId="34718"/>
    <cellStyle name="Normal 18 32 4 5 3" xfId="50049"/>
    <cellStyle name="Normal 18 32 4 6" xfId="16213"/>
    <cellStyle name="Normal 18 32 4 6 2" xfId="34707"/>
    <cellStyle name="Normal 18 32 4 6 3" xfId="50038"/>
    <cellStyle name="Normal 18 32 4 7" xfId="22668"/>
    <cellStyle name="Normal 18 32 4 8" xfId="20783"/>
    <cellStyle name="Normal 18 32 5" xfId="3987"/>
    <cellStyle name="Normal 18 32 5 2" xfId="6115"/>
    <cellStyle name="Normal 18 32 5 2 2" xfId="8587"/>
    <cellStyle name="Normal 18 32 5 2 2 2" xfId="16228"/>
    <cellStyle name="Normal 18 32 5 2 2 2 2" xfId="34722"/>
    <cellStyle name="Normal 18 32 5 2 2 2 3" xfId="50053"/>
    <cellStyle name="Normal 18 32 5 2 2 3" xfId="16227"/>
    <cellStyle name="Normal 18 32 5 2 2 3 2" xfId="34721"/>
    <cellStyle name="Normal 18 32 5 2 2 3 3" xfId="50052"/>
    <cellStyle name="Normal 18 32 5 2 2 4" xfId="27103"/>
    <cellStyle name="Normal 18 32 5 2 2 5" xfId="42458"/>
    <cellStyle name="Normal 18 32 5 2 3" xfId="16229"/>
    <cellStyle name="Normal 18 32 5 2 3 2" xfId="34723"/>
    <cellStyle name="Normal 18 32 5 2 3 3" xfId="50054"/>
    <cellStyle name="Normal 18 32 5 2 4" xfId="16226"/>
    <cellStyle name="Normal 18 32 5 2 4 2" xfId="34720"/>
    <cellStyle name="Normal 18 32 5 2 4 3" xfId="50051"/>
    <cellStyle name="Normal 18 32 5 2 5" xfId="24661"/>
    <cellStyle name="Normal 18 32 5 2 6" xfId="40041"/>
    <cellStyle name="Normal 18 32 5 3" xfId="8588"/>
    <cellStyle name="Normal 18 32 5 3 2" xfId="8589"/>
    <cellStyle name="Normal 18 32 5 3 2 2" xfId="16232"/>
    <cellStyle name="Normal 18 32 5 3 2 2 2" xfId="34726"/>
    <cellStyle name="Normal 18 32 5 3 2 2 3" xfId="50057"/>
    <cellStyle name="Normal 18 32 5 3 2 3" xfId="16231"/>
    <cellStyle name="Normal 18 32 5 3 2 3 2" xfId="34725"/>
    <cellStyle name="Normal 18 32 5 3 2 3 3" xfId="50056"/>
    <cellStyle name="Normal 18 32 5 3 2 4" xfId="27105"/>
    <cellStyle name="Normal 18 32 5 3 2 5" xfId="42460"/>
    <cellStyle name="Normal 18 32 5 3 3" xfId="16233"/>
    <cellStyle name="Normal 18 32 5 3 3 2" xfId="34727"/>
    <cellStyle name="Normal 18 32 5 3 3 3" xfId="50058"/>
    <cellStyle name="Normal 18 32 5 3 4" xfId="16230"/>
    <cellStyle name="Normal 18 32 5 3 4 2" xfId="34724"/>
    <cellStyle name="Normal 18 32 5 3 4 3" xfId="50055"/>
    <cellStyle name="Normal 18 32 5 3 5" xfId="27104"/>
    <cellStyle name="Normal 18 32 5 3 6" xfId="42459"/>
    <cellStyle name="Normal 18 32 5 4" xfId="8590"/>
    <cellStyle name="Normal 18 32 5 4 2" xfId="16235"/>
    <cellStyle name="Normal 18 32 5 4 2 2" xfId="34729"/>
    <cellStyle name="Normal 18 32 5 4 2 3" xfId="50060"/>
    <cellStyle name="Normal 18 32 5 4 3" xfId="16234"/>
    <cellStyle name="Normal 18 32 5 4 3 2" xfId="34728"/>
    <cellStyle name="Normal 18 32 5 4 3 3" xfId="50059"/>
    <cellStyle name="Normal 18 32 5 4 4" xfId="27106"/>
    <cellStyle name="Normal 18 32 5 4 5" xfId="42461"/>
    <cellStyle name="Normal 18 32 5 5" xfId="16236"/>
    <cellStyle name="Normal 18 32 5 5 2" xfId="34730"/>
    <cellStyle name="Normal 18 32 5 5 3" xfId="50061"/>
    <cellStyle name="Normal 18 32 5 6" xfId="16225"/>
    <cellStyle name="Normal 18 32 5 6 2" xfId="34719"/>
    <cellStyle name="Normal 18 32 5 6 3" xfId="50050"/>
    <cellStyle name="Normal 18 32 5 7" xfId="23174"/>
    <cellStyle name="Normal 18 32 5 8" xfId="39270"/>
    <cellStyle name="Normal 18 32 6" xfId="20348"/>
    <cellStyle name="Normal 18 32 6 2" xfId="38797"/>
    <cellStyle name="Normal 18 32 6 3" xfId="54088"/>
    <cellStyle name="Normal 18 32 7" xfId="21811"/>
    <cellStyle name="Normal 18 32 8" xfId="21218"/>
    <cellStyle name="Normal 18 33" xfId="1813"/>
    <cellStyle name="Normal 18 33 2" xfId="1814"/>
    <cellStyle name="Normal 18 33 2 2" xfId="20351"/>
    <cellStyle name="Normal 18 33 2 2 2" xfId="38800"/>
    <cellStyle name="Normal 18 33 2 2 3" xfId="54091"/>
    <cellStyle name="Normal 18 33 2 3" xfId="2990"/>
    <cellStyle name="Normal 18 33 2 4" xfId="21814"/>
    <cellStyle name="Normal 18 33 2 5" xfId="22433"/>
    <cellStyle name="Normal 18 33 3" xfId="1815"/>
    <cellStyle name="Normal 18 33 4" xfId="3459"/>
    <cellStyle name="Normal 18 33 4 2" xfId="5757"/>
    <cellStyle name="Normal 18 33 4 2 2" xfId="8591"/>
    <cellStyle name="Normal 18 33 4 2 2 2" xfId="16240"/>
    <cellStyle name="Normal 18 33 4 2 2 2 2" xfId="34734"/>
    <cellStyle name="Normal 18 33 4 2 2 2 3" xfId="50065"/>
    <cellStyle name="Normal 18 33 4 2 2 3" xfId="16239"/>
    <cellStyle name="Normal 18 33 4 2 2 3 2" xfId="34733"/>
    <cellStyle name="Normal 18 33 4 2 2 3 3" xfId="50064"/>
    <cellStyle name="Normal 18 33 4 2 2 4" xfId="27107"/>
    <cellStyle name="Normal 18 33 4 2 2 5" xfId="42462"/>
    <cellStyle name="Normal 18 33 4 2 3" xfId="16241"/>
    <cellStyle name="Normal 18 33 4 2 3 2" xfId="34735"/>
    <cellStyle name="Normal 18 33 4 2 3 3" xfId="50066"/>
    <cellStyle name="Normal 18 33 4 2 4" xfId="16238"/>
    <cellStyle name="Normal 18 33 4 2 4 2" xfId="34732"/>
    <cellStyle name="Normal 18 33 4 2 4 3" xfId="50063"/>
    <cellStyle name="Normal 18 33 4 2 5" xfId="24303"/>
    <cellStyle name="Normal 18 33 4 2 6" xfId="39683"/>
    <cellStyle name="Normal 18 33 4 3" xfId="8592"/>
    <cellStyle name="Normal 18 33 4 3 2" xfId="8593"/>
    <cellStyle name="Normal 18 33 4 3 2 2" xfId="16244"/>
    <cellStyle name="Normal 18 33 4 3 2 2 2" xfId="34738"/>
    <cellStyle name="Normal 18 33 4 3 2 2 3" xfId="50069"/>
    <cellStyle name="Normal 18 33 4 3 2 3" xfId="16243"/>
    <cellStyle name="Normal 18 33 4 3 2 3 2" xfId="34737"/>
    <cellStyle name="Normal 18 33 4 3 2 3 3" xfId="50068"/>
    <cellStyle name="Normal 18 33 4 3 2 4" xfId="27109"/>
    <cellStyle name="Normal 18 33 4 3 2 5" xfId="42464"/>
    <cellStyle name="Normal 18 33 4 3 3" xfId="16245"/>
    <cellStyle name="Normal 18 33 4 3 3 2" xfId="34739"/>
    <cellStyle name="Normal 18 33 4 3 3 3" xfId="50070"/>
    <cellStyle name="Normal 18 33 4 3 4" xfId="16242"/>
    <cellStyle name="Normal 18 33 4 3 4 2" xfId="34736"/>
    <cellStyle name="Normal 18 33 4 3 4 3" xfId="50067"/>
    <cellStyle name="Normal 18 33 4 3 5" xfId="27108"/>
    <cellStyle name="Normal 18 33 4 3 6" xfId="42463"/>
    <cellStyle name="Normal 18 33 4 4" xfId="8594"/>
    <cellStyle name="Normal 18 33 4 4 2" xfId="16247"/>
    <cellStyle name="Normal 18 33 4 4 2 2" xfId="34741"/>
    <cellStyle name="Normal 18 33 4 4 2 3" xfId="50072"/>
    <cellStyle name="Normal 18 33 4 4 3" xfId="16246"/>
    <cellStyle name="Normal 18 33 4 4 3 2" xfId="34740"/>
    <cellStyle name="Normal 18 33 4 4 3 3" xfId="50071"/>
    <cellStyle name="Normal 18 33 4 4 4" xfId="27110"/>
    <cellStyle name="Normal 18 33 4 4 5" xfId="42465"/>
    <cellStyle name="Normal 18 33 4 5" xfId="16248"/>
    <cellStyle name="Normal 18 33 4 5 2" xfId="34742"/>
    <cellStyle name="Normal 18 33 4 5 3" xfId="50073"/>
    <cellStyle name="Normal 18 33 4 6" xfId="16237"/>
    <cellStyle name="Normal 18 33 4 6 2" xfId="34731"/>
    <cellStyle name="Normal 18 33 4 6 3" xfId="50062"/>
    <cellStyle name="Normal 18 33 4 7" xfId="22667"/>
    <cellStyle name="Normal 18 33 4 8" xfId="20784"/>
    <cellStyle name="Normal 18 33 5" xfId="3988"/>
    <cellStyle name="Normal 18 33 5 2" xfId="6116"/>
    <cellStyle name="Normal 18 33 5 2 2" xfId="8595"/>
    <cellStyle name="Normal 18 33 5 2 2 2" xfId="16252"/>
    <cellStyle name="Normal 18 33 5 2 2 2 2" xfId="34746"/>
    <cellStyle name="Normal 18 33 5 2 2 2 3" xfId="50077"/>
    <cellStyle name="Normal 18 33 5 2 2 3" xfId="16251"/>
    <cellStyle name="Normal 18 33 5 2 2 3 2" xfId="34745"/>
    <cellStyle name="Normal 18 33 5 2 2 3 3" xfId="50076"/>
    <cellStyle name="Normal 18 33 5 2 2 4" xfId="27111"/>
    <cellStyle name="Normal 18 33 5 2 2 5" xfId="42466"/>
    <cellStyle name="Normal 18 33 5 2 3" xfId="16253"/>
    <cellStyle name="Normal 18 33 5 2 3 2" xfId="34747"/>
    <cellStyle name="Normal 18 33 5 2 3 3" xfId="50078"/>
    <cellStyle name="Normal 18 33 5 2 4" xfId="16250"/>
    <cellStyle name="Normal 18 33 5 2 4 2" xfId="34744"/>
    <cellStyle name="Normal 18 33 5 2 4 3" xfId="50075"/>
    <cellStyle name="Normal 18 33 5 2 5" xfId="24662"/>
    <cellStyle name="Normal 18 33 5 2 6" xfId="40042"/>
    <cellStyle name="Normal 18 33 5 3" xfId="8596"/>
    <cellStyle name="Normal 18 33 5 3 2" xfId="8597"/>
    <cellStyle name="Normal 18 33 5 3 2 2" xfId="16256"/>
    <cellStyle name="Normal 18 33 5 3 2 2 2" xfId="34750"/>
    <cellStyle name="Normal 18 33 5 3 2 2 3" xfId="50081"/>
    <cellStyle name="Normal 18 33 5 3 2 3" xfId="16255"/>
    <cellStyle name="Normal 18 33 5 3 2 3 2" xfId="34749"/>
    <cellStyle name="Normal 18 33 5 3 2 3 3" xfId="50080"/>
    <cellStyle name="Normal 18 33 5 3 2 4" xfId="27113"/>
    <cellStyle name="Normal 18 33 5 3 2 5" xfId="42468"/>
    <cellStyle name="Normal 18 33 5 3 3" xfId="16257"/>
    <cellStyle name="Normal 18 33 5 3 3 2" xfId="34751"/>
    <cellStyle name="Normal 18 33 5 3 3 3" xfId="50082"/>
    <cellStyle name="Normal 18 33 5 3 4" xfId="16254"/>
    <cellStyle name="Normal 18 33 5 3 4 2" xfId="34748"/>
    <cellStyle name="Normal 18 33 5 3 4 3" xfId="50079"/>
    <cellStyle name="Normal 18 33 5 3 5" xfId="27112"/>
    <cellStyle name="Normal 18 33 5 3 6" xfId="42467"/>
    <cellStyle name="Normal 18 33 5 4" xfId="8598"/>
    <cellStyle name="Normal 18 33 5 4 2" xfId="16259"/>
    <cellStyle name="Normal 18 33 5 4 2 2" xfId="34753"/>
    <cellStyle name="Normal 18 33 5 4 2 3" xfId="50084"/>
    <cellStyle name="Normal 18 33 5 4 3" xfId="16258"/>
    <cellStyle name="Normal 18 33 5 4 3 2" xfId="34752"/>
    <cellStyle name="Normal 18 33 5 4 3 3" xfId="50083"/>
    <cellStyle name="Normal 18 33 5 4 4" xfId="27114"/>
    <cellStyle name="Normal 18 33 5 4 5" xfId="42469"/>
    <cellStyle name="Normal 18 33 5 5" xfId="16260"/>
    <cellStyle name="Normal 18 33 5 5 2" xfId="34754"/>
    <cellStyle name="Normal 18 33 5 5 3" xfId="50085"/>
    <cellStyle name="Normal 18 33 5 6" xfId="16249"/>
    <cellStyle name="Normal 18 33 5 6 2" xfId="34743"/>
    <cellStyle name="Normal 18 33 5 6 3" xfId="50074"/>
    <cellStyle name="Normal 18 33 5 7" xfId="23175"/>
    <cellStyle name="Normal 18 33 5 8" xfId="39271"/>
    <cellStyle name="Normal 18 33 6" xfId="20350"/>
    <cellStyle name="Normal 18 33 6 2" xfId="38799"/>
    <cellStyle name="Normal 18 33 6 3" xfId="54090"/>
    <cellStyle name="Normal 18 33 7" xfId="21813"/>
    <cellStyle name="Normal 18 33 8" xfId="24161"/>
    <cellStyle name="Normal 18 34" xfId="1816"/>
    <cellStyle name="Normal 18 34 2" xfId="1817"/>
    <cellStyle name="Normal 18 34 2 2" xfId="20353"/>
    <cellStyle name="Normal 18 34 2 2 2" xfId="38802"/>
    <cellStyle name="Normal 18 34 2 2 3" xfId="54093"/>
    <cellStyle name="Normal 18 34 2 3" xfId="2991"/>
    <cellStyle name="Normal 18 34 2 4" xfId="21816"/>
    <cellStyle name="Normal 18 34 2 5" xfId="21200"/>
    <cellStyle name="Normal 18 34 3" xfId="1818"/>
    <cellStyle name="Normal 18 34 4" xfId="3458"/>
    <cellStyle name="Normal 18 34 4 2" xfId="5756"/>
    <cellStyle name="Normal 18 34 4 2 2" xfId="8599"/>
    <cellStyle name="Normal 18 34 4 2 2 2" xfId="16264"/>
    <cellStyle name="Normal 18 34 4 2 2 2 2" xfId="34758"/>
    <cellStyle name="Normal 18 34 4 2 2 2 3" xfId="50089"/>
    <cellStyle name="Normal 18 34 4 2 2 3" xfId="16263"/>
    <cellStyle name="Normal 18 34 4 2 2 3 2" xfId="34757"/>
    <cellStyle name="Normal 18 34 4 2 2 3 3" xfId="50088"/>
    <cellStyle name="Normal 18 34 4 2 2 4" xfId="27115"/>
    <cellStyle name="Normal 18 34 4 2 2 5" xfId="42470"/>
    <cellStyle name="Normal 18 34 4 2 3" xfId="16265"/>
    <cellStyle name="Normal 18 34 4 2 3 2" xfId="34759"/>
    <cellStyle name="Normal 18 34 4 2 3 3" xfId="50090"/>
    <cellStyle name="Normal 18 34 4 2 4" xfId="16262"/>
    <cellStyle name="Normal 18 34 4 2 4 2" xfId="34756"/>
    <cellStyle name="Normal 18 34 4 2 4 3" xfId="50087"/>
    <cellStyle name="Normal 18 34 4 2 5" xfId="24302"/>
    <cellStyle name="Normal 18 34 4 2 6" xfId="39682"/>
    <cellStyle name="Normal 18 34 4 3" xfId="8600"/>
    <cellStyle name="Normal 18 34 4 3 2" xfId="8601"/>
    <cellStyle name="Normal 18 34 4 3 2 2" xfId="16268"/>
    <cellStyle name="Normal 18 34 4 3 2 2 2" xfId="34762"/>
    <cellStyle name="Normal 18 34 4 3 2 2 3" xfId="50093"/>
    <cellStyle name="Normal 18 34 4 3 2 3" xfId="16267"/>
    <cellStyle name="Normal 18 34 4 3 2 3 2" xfId="34761"/>
    <cellStyle name="Normal 18 34 4 3 2 3 3" xfId="50092"/>
    <cellStyle name="Normal 18 34 4 3 2 4" xfId="27117"/>
    <cellStyle name="Normal 18 34 4 3 2 5" xfId="42472"/>
    <cellStyle name="Normal 18 34 4 3 3" xfId="16269"/>
    <cellStyle name="Normal 18 34 4 3 3 2" xfId="34763"/>
    <cellStyle name="Normal 18 34 4 3 3 3" xfId="50094"/>
    <cellStyle name="Normal 18 34 4 3 4" xfId="16266"/>
    <cellStyle name="Normal 18 34 4 3 4 2" xfId="34760"/>
    <cellStyle name="Normal 18 34 4 3 4 3" xfId="50091"/>
    <cellStyle name="Normal 18 34 4 3 5" xfId="27116"/>
    <cellStyle name="Normal 18 34 4 3 6" xfId="42471"/>
    <cellStyle name="Normal 18 34 4 4" xfId="8602"/>
    <cellStyle name="Normal 18 34 4 4 2" xfId="16271"/>
    <cellStyle name="Normal 18 34 4 4 2 2" xfId="34765"/>
    <cellStyle name="Normal 18 34 4 4 2 3" xfId="50096"/>
    <cellStyle name="Normal 18 34 4 4 3" xfId="16270"/>
    <cellStyle name="Normal 18 34 4 4 3 2" xfId="34764"/>
    <cellStyle name="Normal 18 34 4 4 3 3" xfId="50095"/>
    <cellStyle name="Normal 18 34 4 4 4" xfId="27118"/>
    <cellStyle name="Normal 18 34 4 4 5" xfId="42473"/>
    <cellStyle name="Normal 18 34 4 5" xfId="16272"/>
    <cellStyle name="Normal 18 34 4 5 2" xfId="34766"/>
    <cellStyle name="Normal 18 34 4 5 3" xfId="50097"/>
    <cellStyle name="Normal 18 34 4 6" xfId="16261"/>
    <cellStyle name="Normal 18 34 4 6 2" xfId="34755"/>
    <cellStyle name="Normal 18 34 4 6 3" xfId="50086"/>
    <cellStyle name="Normal 18 34 4 7" xfId="22666"/>
    <cellStyle name="Normal 18 34 4 8" xfId="20785"/>
    <cellStyle name="Normal 18 34 5" xfId="3989"/>
    <cellStyle name="Normal 18 34 5 2" xfId="6117"/>
    <cellStyle name="Normal 18 34 5 2 2" xfId="8603"/>
    <cellStyle name="Normal 18 34 5 2 2 2" xfId="16276"/>
    <cellStyle name="Normal 18 34 5 2 2 2 2" xfId="34770"/>
    <cellStyle name="Normal 18 34 5 2 2 2 3" xfId="50101"/>
    <cellStyle name="Normal 18 34 5 2 2 3" xfId="16275"/>
    <cellStyle name="Normal 18 34 5 2 2 3 2" xfId="34769"/>
    <cellStyle name="Normal 18 34 5 2 2 3 3" xfId="50100"/>
    <cellStyle name="Normal 18 34 5 2 2 4" xfId="27119"/>
    <cellStyle name="Normal 18 34 5 2 2 5" xfId="42474"/>
    <cellStyle name="Normal 18 34 5 2 3" xfId="16277"/>
    <cellStyle name="Normal 18 34 5 2 3 2" xfId="34771"/>
    <cellStyle name="Normal 18 34 5 2 3 3" xfId="50102"/>
    <cellStyle name="Normal 18 34 5 2 4" xfId="16274"/>
    <cellStyle name="Normal 18 34 5 2 4 2" xfId="34768"/>
    <cellStyle name="Normal 18 34 5 2 4 3" xfId="50099"/>
    <cellStyle name="Normal 18 34 5 2 5" xfId="24663"/>
    <cellStyle name="Normal 18 34 5 2 6" xfId="40043"/>
    <cellStyle name="Normal 18 34 5 3" xfId="8604"/>
    <cellStyle name="Normal 18 34 5 3 2" xfId="8605"/>
    <cellStyle name="Normal 18 34 5 3 2 2" xfId="16280"/>
    <cellStyle name="Normal 18 34 5 3 2 2 2" xfId="34774"/>
    <cellStyle name="Normal 18 34 5 3 2 2 3" xfId="50105"/>
    <cellStyle name="Normal 18 34 5 3 2 3" xfId="16279"/>
    <cellStyle name="Normal 18 34 5 3 2 3 2" xfId="34773"/>
    <cellStyle name="Normal 18 34 5 3 2 3 3" xfId="50104"/>
    <cellStyle name="Normal 18 34 5 3 2 4" xfId="27121"/>
    <cellStyle name="Normal 18 34 5 3 2 5" xfId="42476"/>
    <cellStyle name="Normal 18 34 5 3 3" xfId="16281"/>
    <cellStyle name="Normal 18 34 5 3 3 2" xfId="34775"/>
    <cellStyle name="Normal 18 34 5 3 3 3" xfId="50106"/>
    <cellStyle name="Normal 18 34 5 3 4" xfId="16278"/>
    <cellStyle name="Normal 18 34 5 3 4 2" xfId="34772"/>
    <cellStyle name="Normal 18 34 5 3 4 3" xfId="50103"/>
    <cellStyle name="Normal 18 34 5 3 5" xfId="27120"/>
    <cellStyle name="Normal 18 34 5 3 6" xfId="42475"/>
    <cellStyle name="Normal 18 34 5 4" xfId="8606"/>
    <cellStyle name="Normal 18 34 5 4 2" xfId="16283"/>
    <cellStyle name="Normal 18 34 5 4 2 2" xfId="34777"/>
    <cellStyle name="Normal 18 34 5 4 2 3" xfId="50108"/>
    <cellStyle name="Normal 18 34 5 4 3" xfId="16282"/>
    <cellStyle name="Normal 18 34 5 4 3 2" xfId="34776"/>
    <cellStyle name="Normal 18 34 5 4 3 3" xfId="50107"/>
    <cellStyle name="Normal 18 34 5 4 4" xfId="27122"/>
    <cellStyle name="Normal 18 34 5 4 5" xfId="42477"/>
    <cellStyle name="Normal 18 34 5 5" xfId="16284"/>
    <cellStyle name="Normal 18 34 5 5 2" xfId="34778"/>
    <cellStyle name="Normal 18 34 5 5 3" xfId="50109"/>
    <cellStyle name="Normal 18 34 5 6" xfId="16273"/>
    <cellStyle name="Normal 18 34 5 6 2" xfId="34767"/>
    <cellStyle name="Normal 18 34 5 6 3" xfId="50098"/>
    <cellStyle name="Normal 18 34 5 7" xfId="23176"/>
    <cellStyle name="Normal 18 34 5 8" xfId="39272"/>
    <cellStyle name="Normal 18 34 6" xfId="20352"/>
    <cellStyle name="Normal 18 34 6 2" xfId="38801"/>
    <cellStyle name="Normal 18 34 6 3" xfId="54092"/>
    <cellStyle name="Normal 18 34 7" xfId="21815"/>
    <cellStyle name="Normal 18 34 8" xfId="21201"/>
    <cellStyle name="Normal 18 35" xfId="1819"/>
    <cellStyle name="Normal 18 35 2" xfId="1820"/>
    <cellStyle name="Normal 18 35 2 2" xfId="20355"/>
    <cellStyle name="Normal 18 35 2 2 2" xfId="38804"/>
    <cellStyle name="Normal 18 35 2 2 3" xfId="54095"/>
    <cellStyle name="Normal 18 35 2 3" xfId="2992"/>
    <cellStyle name="Normal 18 35 2 4" xfId="21818"/>
    <cellStyle name="Normal 18 35 2 5" xfId="21197"/>
    <cellStyle name="Normal 18 35 3" xfId="1821"/>
    <cellStyle name="Normal 18 35 4" xfId="3457"/>
    <cellStyle name="Normal 18 35 4 2" xfId="5755"/>
    <cellStyle name="Normal 18 35 4 2 2" xfId="8607"/>
    <cellStyle name="Normal 18 35 4 2 2 2" xfId="16288"/>
    <cellStyle name="Normal 18 35 4 2 2 2 2" xfId="34782"/>
    <cellStyle name="Normal 18 35 4 2 2 2 3" xfId="50113"/>
    <cellStyle name="Normal 18 35 4 2 2 3" xfId="16287"/>
    <cellStyle name="Normal 18 35 4 2 2 3 2" xfId="34781"/>
    <cellStyle name="Normal 18 35 4 2 2 3 3" xfId="50112"/>
    <cellStyle name="Normal 18 35 4 2 2 4" xfId="27123"/>
    <cellStyle name="Normal 18 35 4 2 2 5" xfId="42478"/>
    <cellStyle name="Normal 18 35 4 2 3" xfId="16289"/>
    <cellStyle name="Normal 18 35 4 2 3 2" xfId="34783"/>
    <cellStyle name="Normal 18 35 4 2 3 3" xfId="50114"/>
    <cellStyle name="Normal 18 35 4 2 4" xfId="16286"/>
    <cellStyle name="Normal 18 35 4 2 4 2" xfId="34780"/>
    <cellStyle name="Normal 18 35 4 2 4 3" xfId="50111"/>
    <cellStyle name="Normal 18 35 4 2 5" xfId="24301"/>
    <cellStyle name="Normal 18 35 4 2 6" xfId="39681"/>
    <cellStyle name="Normal 18 35 4 3" xfId="8608"/>
    <cellStyle name="Normal 18 35 4 3 2" xfId="8609"/>
    <cellStyle name="Normal 18 35 4 3 2 2" xfId="16292"/>
    <cellStyle name="Normal 18 35 4 3 2 2 2" xfId="34786"/>
    <cellStyle name="Normal 18 35 4 3 2 2 3" xfId="50117"/>
    <cellStyle name="Normal 18 35 4 3 2 3" xfId="16291"/>
    <cellStyle name="Normal 18 35 4 3 2 3 2" xfId="34785"/>
    <cellStyle name="Normal 18 35 4 3 2 3 3" xfId="50116"/>
    <cellStyle name="Normal 18 35 4 3 2 4" xfId="27125"/>
    <cellStyle name="Normal 18 35 4 3 2 5" xfId="42480"/>
    <cellStyle name="Normal 18 35 4 3 3" xfId="16293"/>
    <cellStyle name="Normal 18 35 4 3 3 2" xfId="34787"/>
    <cellStyle name="Normal 18 35 4 3 3 3" xfId="50118"/>
    <cellStyle name="Normal 18 35 4 3 4" xfId="16290"/>
    <cellStyle name="Normal 18 35 4 3 4 2" xfId="34784"/>
    <cellStyle name="Normal 18 35 4 3 4 3" xfId="50115"/>
    <cellStyle name="Normal 18 35 4 3 5" xfId="27124"/>
    <cellStyle name="Normal 18 35 4 3 6" xfId="42479"/>
    <cellStyle name="Normal 18 35 4 4" xfId="8610"/>
    <cellStyle name="Normal 18 35 4 4 2" xfId="16295"/>
    <cellStyle name="Normal 18 35 4 4 2 2" xfId="34789"/>
    <cellStyle name="Normal 18 35 4 4 2 3" xfId="50120"/>
    <cellStyle name="Normal 18 35 4 4 3" xfId="16294"/>
    <cellStyle name="Normal 18 35 4 4 3 2" xfId="34788"/>
    <cellStyle name="Normal 18 35 4 4 3 3" xfId="50119"/>
    <cellStyle name="Normal 18 35 4 4 4" xfId="27126"/>
    <cellStyle name="Normal 18 35 4 4 5" xfId="42481"/>
    <cellStyle name="Normal 18 35 4 5" xfId="16296"/>
    <cellStyle name="Normal 18 35 4 5 2" xfId="34790"/>
    <cellStyle name="Normal 18 35 4 5 3" xfId="50121"/>
    <cellStyle name="Normal 18 35 4 6" xfId="16285"/>
    <cellStyle name="Normal 18 35 4 6 2" xfId="34779"/>
    <cellStyle name="Normal 18 35 4 6 3" xfId="50110"/>
    <cellStyle name="Normal 18 35 4 7" xfId="22665"/>
    <cellStyle name="Normal 18 35 4 8" xfId="20786"/>
    <cellStyle name="Normal 18 35 5" xfId="3990"/>
    <cellStyle name="Normal 18 35 5 2" xfId="6118"/>
    <cellStyle name="Normal 18 35 5 2 2" xfId="8611"/>
    <cellStyle name="Normal 18 35 5 2 2 2" xfId="16300"/>
    <cellStyle name="Normal 18 35 5 2 2 2 2" xfId="34794"/>
    <cellStyle name="Normal 18 35 5 2 2 2 3" xfId="50125"/>
    <cellStyle name="Normal 18 35 5 2 2 3" xfId="16299"/>
    <cellStyle name="Normal 18 35 5 2 2 3 2" xfId="34793"/>
    <cellStyle name="Normal 18 35 5 2 2 3 3" xfId="50124"/>
    <cellStyle name="Normal 18 35 5 2 2 4" xfId="27127"/>
    <cellStyle name="Normal 18 35 5 2 2 5" xfId="42482"/>
    <cellStyle name="Normal 18 35 5 2 3" xfId="16301"/>
    <cellStyle name="Normal 18 35 5 2 3 2" xfId="34795"/>
    <cellStyle name="Normal 18 35 5 2 3 3" xfId="50126"/>
    <cellStyle name="Normal 18 35 5 2 4" xfId="16298"/>
    <cellStyle name="Normal 18 35 5 2 4 2" xfId="34792"/>
    <cellStyle name="Normal 18 35 5 2 4 3" xfId="50123"/>
    <cellStyle name="Normal 18 35 5 2 5" xfId="24664"/>
    <cellStyle name="Normal 18 35 5 2 6" xfId="40044"/>
    <cellStyle name="Normal 18 35 5 3" xfId="8612"/>
    <cellStyle name="Normal 18 35 5 3 2" xfId="8613"/>
    <cellStyle name="Normal 18 35 5 3 2 2" xfId="16304"/>
    <cellStyle name="Normal 18 35 5 3 2 2 2" xfId="34798"/>
    <cellStyle name="Normal 18 35 5 3 2 2 3" xfId="50129"/>
    <cellStyle name="Normal 18 35 5 3 2 3" xfId="16303"/>
    <cellStyle name="Normal 18 35 5 3 2 3 2" xfId="34797"/>
    <cellStyle name="Normal 18 35 5 3 2 3 3" xfId="50128"/>
    <cellStyle name="Normal 18 35 5 3 2 4" xfId="27129"/>
    <cellStyle name="Normal 18 35 5 3 2 5" xfId="42484"/>
    <cellStyle name="Normal 18 35 5 3 3" xfId="16305"/>
    <cellStyle name="Normal 18 35 5 3 3 2" xfId="34799"/>
    <cellStyle name="Normal 18 35 5 3 3 3" xfId="50130"/>
    <cellStyle name="Normal 18 35 5 3 4" xfId="16302"/>
    <cellStyle name="Normal 18 35 5 3 4 2" xfId="34796"/>
    <cellStyle name="Normal 18 35 5 3 4 3" xfId="50127"/>
    <cellStyle name="Normal 18 35 5 3 5" xfId="27128"/>
    <cellStyle name="Normal 18 35 5 3 6" xfId="42483"/>
    <cellStyle name="Normal 18 35 5 4" xfId="8614"/>
    <cellStyle name="Normal 18 35 5 4 2" xfId="16307"/>
    <cellStyle name="Normal 18 35 5 4 2 2" xfId="34801"/>
    <cellStyle name="Normal 18 35 5 4 2 3" xfId="50132"/>
    <cellStyle name="Normal 18 35 5 4 3" xfId="16306"/>
    <cellStyle name="Normal 18 35 5 4 3 2" xfId="34800"/>
    <cellStyle name="Normal 18 35 5 4 3 3" xfId="50131"/>
    <cellStyle name="Normal 18 35 5 4 4" xfId="27130"/>
    <cellStyle name="Normal 18 35 5 4 5" xfId="42485"/>
    <cellStyle name="Normal 18 35 5 5" xfId="16308"/>
    <cellStyle name="Normal 18 35 5 5 2" xfId="34802"/>
    <cellStyle name="Normal 18 35 5 5 3" xfId="50133"/>
    <cellStyle name="Normal 18 35 5 6" xfId="16297"/>
    <cellStyle name="Normal 18 35 5 6 2" xfId="34791"/>
    <cellStyle name="Normal 18 35 5 6 3" xfId="50122"/>
    <cellStyle name="Normal 18 35 5 7" xfId="23177"/>
    <cellStyle name="Normal 18 35 5 8" xfId="39273"/>
    <cellStyle name="Normal 18 35 6" xfId="20354"/>
    <cellStyle name="Normal 18 35 6 2" xfId="38803"/>
    <cellStyle name="Normal 18 35 6 3" xfId="54094"/>
    <cellStyle name="Normal 18 35 7" xfId="21817"/>
    <cellStyle name="Normal 18 35 8" xfId="21198"/>
    <cellStyle name="Normal 18 36" xfId="1822"/>
    <cellStyle name="Normal 18 36 2" xfId="1823"/>
    <cellStyle name="Normal 18 36 2 2" xfId="20357"/>
    <cellStyle name="Normal 18 36 2 2 2" xfId="38806"/>
    <cellStyle name="Normal 18 36 2 2 3" xfId="54097"/>
    <cellStyle name="Normal 18 36 2 3" xfId="2993"/>
    <cellStyle name="Normal 18 36 2 4" xfId="21820"/>
    <cellStyle name="Normal 18 36 2 5" xfId="21195"/>
    <cellStyle name="Normal 18 36 3" xfId="1824"/>
    <cellStyle name="Normal 18 36 4" xfId="3456"/>
    <cellStyle name="Normal 18 36 4 2" xfId="5754"/>
    <cellStyle name="Normal 18 36 4 2 2" xfId="8615"/>
    <cellStyle name="Normal 18 36 4 2 2 2" xfId="16312"/>
    <cellStyle name="Normal 18 36 4 2 2 2 2" xfId="34806"/>
    <cellStyle name="Normal 18 36 4 2 2 2 3" xfId="50137"/>
    <cellStyle name="Normal 18 36 4 2 2 3" xfId="16311"/>
    <cellStyle name="Normal 18 36 4 2 2 3 2" xfId="34805"/>
    <cellStyle name="Normal 18 36 4 2 2 3 3" xfId="50136"/>
    <cellStyle name="Normal 18 36 4 2 2 4" xfId="27131"/>
    <cellStyle name="Normal 18 36 4 2 2 5" xfId="42486"/>
    <cellStyle name="Normal 18 36 4 2 3" xfId="16313"/>
    <cellStyle name="Normal 18 36 4 2 3 2" xfId="34807"/>
    <cellStyle name="Normal 18 36 4 2 3 3" xfId="50138"/>
    <cellStyle name="Normal 18 36 4 2 4" xfId="16310"/>
    <cellStyle name="Normal 18 36 4 2 4 2" xfId="34804"/>
    <cellStyle name="Normal 18 36 4 2 4 3" xfId="50135"/>
    <cellStyle name="Normal 18 36 4 2 5" xfId="24300"/>
    <cellStyle name="Normal 18 36 4 2 6" xfId="39680"/>
    <cellStyle name="Normal 18 36 4 3" xfId="8616"/>
    <cellStyle name="Normal 18 36 4 3 2" xfId="8617"/>
    <cellStyle name="Normal 18 36 4 3 2 2" xfId="16316"/>
    <cellStyle name="Normal 18 36 4 3 2 2 2" xfId="34810"/>
    <cellStyle name="Normal 18 36 4 3 2 2 3" xfId="50141"/>
    <cellStyle name="Normal 18 36 4 3 2 3" xfId="16315"/>
    <cellStyle name="Normal 18 36 4 3 2 3 2" xfId="34809"/>
    <cellStyle name="Normal 18 36 4 3 2 3 3" xfId="50140"/>
    <cellStyle name="Normal 18 36 4 3 2 4" xfId="27133"/>
    <cellStyle name="Normal 18 36 4 3 2 5" xfId="42488"/>
    <cellStyle name="Normal 18 36 4 3 3" xfId="16317"/>
    <cellStyle name="Normal 18 36 4 3 3 2" xfId="34811"/>
    <cellStyle name="Normal 18 36 4 3 3 3" xfId="50142"/>
    <cellStyle name="Normal 18 36 4 3 4" xfId="16314"/>
    <cellStyle name="Normal 18 36 4 3 4 2" xfId="34808"/>
    <cellStyle name="Normal 18 36 4 3 4 3" xfId="50139"/>
    <cellStyle name="Normal 18 36 4 3 5" xfId="27132"/>
    <cellStyle name="Normal 18 36 4 3 6" xfId="42487"/>
    <cellStyle name="Normal 18 36 4 4" xfId="8618"/>
    <cellStyle name="Normal 18 36 4 4 2" xfId="16319"/>
    <cellStyle name="Normal 18 36 4 4 2 2" xfId="34813"/>
    <cellStyle name="Normal 18 36 4 4 2 3" xfId="50144"/>
    <cellStyle name="Normal 18 36 4 4 3" xfId="16318"/>
    <cellStyle name="Normal 18 36 4 4 3 2" xfId="34812"/>
    <cellStyle name="Normal 18 36 4 4 3 3" xfId="50143"/>
    <cellStyle name="Normal 18 36 4 4 4" xfId="27134"/>
    <cellStyle name="Normal 18 36 4 4 5" xfId="42489"/>
    <cellStyle name="Normal 18 36 4 5" xfId="16320"/>
    <cellStyle name="Normal 18 36 4 5 2" xfId="34814"/>
    <cellStyle name="Normal 18 36 4 5 3" xfId="50145"/>
    <cellStyle name="Normal 18 36 4 6" xfId="16309"/>
    <cellStyle name="Normal 18 36 4 6 2" xfId="34803"/>
    <cellStyle name="Normal 18 36 4 6 3" xfId="50134"/>
    <cellStyle name="Normal 18 36 4 7" xfId="22664"/>
    <cellStyle name="Normal 18 36 4 8" xfId="20787"/>
    <cellStyle name="Normal 18 36 5" xfId="3991"/>
    <cellStyle name="Normal 18 36 5 2" xfId="6119"/>
    <cellStyle name="Normal 18 36 5 2 2" xfId="8619"/>
    <cellStyle name="Normal 18 36 5 2 2 2" xfId="16324"/>
    <cellStyle name="Normal 18 36 5 2 2 2 2" xfId="34818"/>
    <cellStyle name="Normal 18 36 5 2 2 2 3" xfId="50149"/>
    <cellStyle name="Normal 18 36 5 2 2 3" xfId="16323"/>
    <cellStyle name="Normal 18 36 5 2 2 3 2" xfId="34817"/>
    <cellStyle name="Normal 18 36 5 2 2 3 3" xfId="50148"/>
    <cellStyle name="Normal 18 36 5 2 2 4" xfId="27135"/>
    <cellStyle name="Normal 18 36 5 2 2 5" xfId="42490"/>
    <cellStyle name="Normal 18 36 5 2 3" xfId="16325"/>
    <cellStyle name="Normal 18 36 5 2 3 2" xfId="34819"/>
    <cellStyle name="Normal 18 36 5 2 3 3" xfId="50150"/>
    <cellStyle name="Normal 18 36 5 2 4" xfId="16322"/>
    <cellStyle name="Normal 18 36 5 2 4 2" xfId="34816"/>
    <cellStyle name="Normal 18 36 5 2 4 3" xfId="50147"/>
    <cellStyle name="Normal 18 36 5 2 5" xfId="24665"/>
    <cellStyle name="Normal 18 36 5 2 6" xfId="40045"/>
    <cellStyle name="Normal 18 36 5 3" xfId="8620"/>
    <cellStyle name="Normal 18 36 5 3 2" xfId="8621"/>
    <cellStyle name="Normal 18 36 5 3 2 2" xfId="16328"/>
    <cellStyle name="Normal 18 36 5 3 2 2 2" xfId="34822"/>
    <cellStyle name="Normal 18 36 5 3 2 2 3" xfId="50153"/>
    <cellStyle name="Normal 18 36 5 3 2 3" xfId="16327"/>
    <cellStyle name="Normal 18 36 5 3 2 3 2" xfId="34821"/>
    <cellStyle name="Normal 18 36 5 3 2 3 3" xfId="50152"/>
    <cellStyle name="Normal 18 36 5 3 2 4" xfId="27137"/>
    <cellStyle name="Normal 18 36 5 3 2 5" xfId="42492"/>
    <cellStyle name="Normal 18 36 5 3 3" xfId="16329"/>
    <cellStyle name="Normal 18 36 5 3 3 2" xfId="34823"/>
    <cellStyle name="Normal 18 36 5 3 3 3" xfId="50154"/>
    <cellStyle name="Normal 18 36 5 3 4" xfId="16326"/>
    <cellStyle name="Normal 18 36 5 3 4 2" xfId="34820"/>
    <cellStyle name="Normal 18 36 5 3 4 3" xfId="50151"/>
    <cellStyle name="Normal 18 36 5 3 5" xfId="27136"/>
    <cellStyle name="Normal 18 36 5 3 6" xfId="42491"/>
    <cellStyle name="Normal 18 36 5 4" xfId="8622"/>
    <cellStyle name="Normal 18 36 5 4 2" xfId="16331"/>
    <cellStyle name="Normal 18 36 5 4 2 2" xfId="34825"/>
    <cellStyle name="Normal 18 36 5 4 2 3" xfId="50156"/>
    <cellStyle name="Normal 18 36 5 4 3" xfId="16330"/>
    <cellStyle name="Normal 18 36 5 4 3 2" xfId="34824"/>
    <cellStyle name="Normal 18 36 5 4 3 3" xfId="50155"/>
    <cellStyle name="Normal 18 36 5 4 4" xfId="27138"/>
    <cellStyle name="Normal 18 36 5 4 5" xfId="42493"/>
    <cellStyle name="Normal 18 36 5 5" xfId="16332"/>
    <cellStyle name="Normal 18 36 5 5 2" xfId="34826"/>
    <cellStyle name="Normal 18 36 5 5 3" xfId="50157"/>
    <cellStyle name="Normal 18 36 5 6" xfId="16321"/>
    <cellStyle name="Normal 18 36 5 6 2" xfId="34815"/>
    <cellStyle name="Normal 18 36 5 6 3" xfId="50146"/>
    <cellStyle name="Normal 18 36 5 7" xfId="23178"/>
    <cellStyle name="Normal 18 36 5 8" xfId="39274"/>
    <cellStyle name="Normal 18 36 6" xfId="20356"/>
    <cellStyle name="Normal 18 36 6 2" xfId="38805"/>
    <cellStyle name="Normal 18 36 6 3" xfId="54096"/>
    <cellStyle name="Normal 18 36 7" xfId="21819"/>
    <cellStyle name="Normal 18 36 8" xfId="21196"/>
    <cellStyle name="Normal 18 37" xfId="1825"/>
    <cellStyle name="Normal 18 37 2" xfId="1826"/>
    <cellStyle name="Normal 18 37 2 2" xfId="20359"/>
    <cellStyle name="Normal 18 37 2 2 2" xfId="38808"/>
    <cellStyle name="Normal 18 37 2 2 3" xfId="54099"/>
    <cellStyle name="Normal 18 37 2 3" xfId="2994"/>
    <cellStyle name="Normal 18 37 2 4" xfId="21822"/>
    <cellStyle name="Normal 18 37 2 5" xfId="21193"/>
    <cellStyle name="Normal 18 37 3" xfId="1827"/>
    <cellStyle name="Normal 18 37 4" xfId="3455"/>
    <cellStyle name="Normal 18 37 4 2" xfId="5753"/>
    <cellStyle name="Normal 18 37 4 2 2" xfId="8623"/>
    <cellStyle name="Normal 18 37 4 2 2 2" xfId="16336"/>
    <cellStyle name="Normal 18 37 4 2 2 2 2" xfId="34830"/>
    <cellStyle name="Normal 18 37 4 2 2 2 3" xfId="50161"/>
    <cellStyle name="Normal 18 37 4 2 2 3" xfId="16335"/>
    <cellStyle name="Normal 18 37 4 2 2 3 2" xfId="34829"/>
    <cellStyle name="Normal 18 37 4 2 2 3 3" xfId="50160"/>
    <cellStyle name="Normal 18 37 4 2 2 4" xfId="27139"/>
    <cellStyle name="Normal 18 37 4 2 2 5" xfId="42494"/>
    <cellStyle name="Normal 18 37 4 2 3" xfId="16337"/>
    <cellStyle name="Normal 18 37 4 2 3 2" xfId="34831"/>
    <cellStyle name="Normal 18 37 4 2 3 3" xfId="50162"/>
    <cellStyle name="Normal 18 37 4 2 4" xfId="16334"/>
    <cellStyle name="Normal 18 37 4 2 4 2" xfId="34828"/>
    <cellStyle name="Normal 18 37 4 2 4 3" xfId="50159"/>
    <cellStyle name="Normal 18 37 4 2 5" xfId="24299"/>
    <cellStyle name="Normal 18 37 4 2 6" xfId="39679"/>
    <cellStyle name="Normal 18 37 4 3" xfId="8624"/>
    <cellStyle name="Normal 18 37 4 3 2" xfId="8625"/>
    <cellStyle name="Normal 18 37 4 3 2 2" xfId="16340"/>
    <cellStyle name="Normal 18 37 4 3 2 2 2" xfId="34834"/>
    <cellStyle name="Normal 18 37 4 3 2 2 3" xfId="50165"/>
    <cellStyle name="Normal 18 37 4 3 2 3" xfId="16339"/>
    <cellStyle name="Normal 18 37 4 3 2 3 2" xfId="34833"/>
    <cellStyle name="Normal 18 37 4 3 2 3 3" xfId="50164"/>
    <cellStyle name="Normal 18 37 4 3 2 4" xfId="27141"/>
    <cellStyle name="Normal 18 37 4 3 2 5" xfId="42496"/>
    <cellStyle name="Normal 18 37 4 3 3" xfId="16341"/>
    <cellStyle name="Normal 18 37 4 3 3 2" xfId="34835"/>
    <cellStyle name="Normal 18 37 4 3 3 3" xfId="50166"/>
    <cellStyle name="Normal 18 37 4 3 4" xfId="16338"/>
    <cellStyle name="Normal 18 37 4 3 4 2" xfId="34832"/>
    <cellStyle name="Normal 18 37 4 3 4 3" xfId="50163"/>
    <cellStyle name="Normal 18 37 4 3 5" xfId="27140"/>
    <cellStyle name="Normal 18 37 4 3 6" xfId="42495"/>
    <cellStyle name="Normal 18 37 4 4" xfId="8626"/>
    <cellStyle name="Normal 18 37 4 4 2" xfId="16343"/>
    <cellStyle name="Normal 18 37 4 4 2 2" xfId="34837"/>
    <cellStyle name="Normal 18 37 4 4 2 3" xfId="50168"/>
    <cellStyle name="Normal 18 37 4 4 3" xfId="16342"/>
    <cellStyle name="Normal 18 37 4 4 3 2" xfId="34836"/>
    <cellStyle name="Normal 18 37 4 4 3 3" xfId="50167"/>
    <cellStyle name="Normal 18 37 4 4 4" xfId="27142"/>
    <cellStyle name="Normal 18 37 4 4 5" xfId="42497"/>
    <cellStyle name="Normal 18 37 4 5" xfId="16344"/>
    <cellStyle name="Normal 18 37 4 5 2" xfId="34838"/>
    <cellStyle name="Normal 18 37 4 5 3" xfId="50169"/>
    <cellStyle name="Normal 18 37 4 6" xfId="16333"/>
    <cellStyle name="Normal 18 37 4 6 2" xfId="34827"/>
    <cellStyle name="Normal 18 37 4 6 3" xfId="50158"/>
    <cellStyle name="Normal 18 37 4 7" xfId="22663"/>
    <cellStyle name="Normal 18 37 4 8" xfId="20788"/>
    <cellStyle name="Normal 18 37 5" xfId="3992"/>
    <cellStyle name="Normal 18 37 5 2" xfId="6120"/>
    <cellStyle name="Normal 18 37 5 2 2" xfId="8627"/>
    <cellStyle name="Normal 18 37 5 2 2 2" xfId="16348"/>
    <cellStyle name="Normal 18 37 5 2 2 2 2" xfId="34842"/>
    <cellStyle name="Normal 18 37 5 2 2 2 3" xfId="50173"/>
    <cellStyle name="Normal 18 37 5 2 2 3" xfId="16347"/>
    <cellStyle name="Normal 18 37 5 2 2 3 2" xfId="34841"/>
    <cellStyle name="Normal 18 37 5 2 2 3 3" xfId="50172"/>
    <cellStyle name="Normal 18 37 5 2 2 4" xfId="27143"/>
    <cellStyle name="Normal 18 37 5 2 2 5" xfId="42498"/>
    <cellStyle name="Normal 18 37 5 2 3" xfId="16349"/>
    <cellStyle name="Normal 18 37 5 2 3 2" xfId="34843"/>
    <cellStyle name="Normal 18 37 5 2 3 3" xfId="50174"/>
    <cellStyle name="Normal 18 37 5 2 4" xfId="16346"/>
    <cellStyle name="Normal 18 37 5 2 4 2" xfId="34840"/>
    <cellStyle name="Normal 18 37 5 2 4 3" xfId="50171"/>
    <cellStyle name="Normal 18 37 5 2 5" xfId="24666"/>
    <cellStyle name="Normal 18 37 5 2 6" xfId="40046"/>
    <cellStyle name="Normal 18 37 5 3" xfId="8628"/>
    <cellStyle name="Normal 18 37 5 3 2" xfId="8629"/>
    <cellStyle name="Normal 18 37 5 3 2 2" xfId="16352"/>
    <cellStyle name="Normal 18 37 5 3 2 2 2" xfId="34846"/>
    <cellStyle name="Normal 18 37 5 3 2 2 3" xfId="50177"/>
    <cellStyle name="Normal 18 37 5 3 2 3" xfId="16351"/>
    <cellStyle name="Normal 18 37 5 3 2 3 2" xfId="34845"/>
    <cellStyle name="Normal 18 37 5 3 2 3 3" xfId="50176"/>
    <cellStyle name="Normal 18 37 5 3 2 4" xfId="27145"/>
    <cellStyle name="Normal 18 37 5 3 2 5" xfId="42500"/>
    <cellStyle name="Normal 18 37 5 3 3" xfId="16353"/>
    <cellStyle name="Normal 18 37 5 3 3 2" xfId="34847"/>
    <cellStyle name="Normal 18 37 5 3 3 3" xfId="50178"/>
    <cellStyle name="Normal 18 37 5 3 4" xfId="16350"/>
    <cellStyle name="Normal 18 37 5 3 4 2" xfId="34844"/>
    <cellStyle name="Normal 18 37 5 3 4 3" xfId="50175"/>
    <cellStyle name="Normal 18 37 5 3 5" xfId="27144"/>
    <cellStyle name="Normal 18 37 5 3 6" xfId="42499"/>
    <cellStyle name="Normal 18 37 5 4" xfId="8630"/>
    <cellStyle name="Normal 18 37 5 4 2" xfId="16355"/>
    <cellStyle name="Normal 18 37 5 4 2 2" xfId="34849"/>
    <cellStyle name="Normal 18 37 5 4 2 3" xfId="50180"/>
    <cellStyle name="Normal 18 37 5 4 3" xfId="16354"/>
    <cellStyle name="Normal 18 37 5 4 3 2" xfId="34848"/>
    <cellStyle name="Normal 18 37 5 4 3 3" xfId="50179"/>
    <cellStyle name="Normal 18 37 5 4 4" xfId="27146"/>
    <cellStyle name="Normal 18 37 5 4 5" xfId="42501"/>
    <cellStyle name="Normal 18 37 5 5" xfId="16356"/>
    <cellStyle name="Normal 18 37 5 5 2" xfId="34850"/>
    <cellStyle name="Normal 18 37 5 5 3" xfId="50181"/>
    <cellStyle name="Normal 18 37 5 6" xfId="16345"/>
    <cellStyle name="Normal 18 37 5 6 2" xfId="34839"/>
    <cellStyle name="Normal 18 37 5 6 3" xfId="50170"/>
    <cellStyle name="Normal 18 37 5 7" xfId="23179"/>
    <cellStyle name="Normal 18 37 5 8" xfId="39275"/>
    <cellStyle name="Normal 18 37 6" xfId="20358"/>
    <cellStyle name="Normal 18 37 6 2" xfId="38807"/>
    <cellStyle name="Normal 18 37 6 3" xfId="54098"/>
    <cellStyle name="Normal 18 37 7" xfId="21821"/>
    <cellStyle name="Normal 18 37 8" xfId="21194"/>
    <cellStyle name="Normal 18 38" xfId="1828"/>
    <cellStyle name="Normal 18 38 2" xfId="1829"/>
    <cellStyle name="Normal 18 38 2 2" xfId="20361"/>
    <cellStyle name="Normal 18 38 2 2 2" xfId="38810"/>
    <cellStyle name="Normal 18 38 2 2 3" xfId="54101"/>
    <cellStyle name="Normal 18 38 2 3" xfId="2995"/>
    <cellStyle name="Normal 18 38 2 4" xfId="21824"/>
    <cellStyle name="Normal 18 38 2 5" xfId="21189"/>
    <cellStyle name="Normal 18 38 3" xfId="1830"/>
    <cellStyle name="Normal 18 38 4" xfId="3454"/>
    <cellStyle name="Normal 18 38 4 2" xfId="5752"/>
    <cellStyle name="Normal 18 38 4 2 2" xfId="8631"/>
    <cellStyle name="Normal 18 38 4 2 2 2" xfId="16360"/>
    <cellStyle name="Normal 18 38 4 2 2 2 2" xfId="34854"/>
    <cellStyle name="Normal 18 38 4 2 2 2 3" xfId="50185"/>
    <cellStyle name="Normal 18 38 4 2 2 3" xfId="16359"/>
    <cellStyle name="Normal 18 38 4 2 2 3 2" xfId="34853"/>
    <cellStyle name="Normal 18 38 4 2 2 3 3" xfId="50184"/>
    <cellStyle name="Normal 18 38 4 2 2 4" xfId="27147"/>
    <cellStyle name="Normal 18 38 4 2 2 5" xfId="42502"/>
    <cellStyle name="Normal 18 38 4 2 3" xfId="16361"/>
    <cellStyle name="Normal 18 38 4 2 3 2" xfId="34855"/>
    <cellStyle name="Normal 18 38 4 2 3 3" xfId="50186"/>
    <cellStyle name="Normal 18 38 4 2 4" xfId="16358"/>
    <cellStyle name="Normal 18 38 4 2 4 2" xfId="34852"/>
    <cellStyle name="Normal 18 38 4 2 4 3" xfId="50183"/>
    <cellStyle name="Normal 18 38 4 2 5" xfId="24298"/>
    <cellStyle name="Normal 18 38 4 2 6" xfId="39678"/>
    <cellStyle name="Normal 18 38 4 3" xfId="8632"/>
    <cellStyle name="Normal 18 38 4 3 2" xfId="8633"/>
    <cellStyle name="Normal 18 38 4 3 2 2" xfId="16364"/>
    <cellStyle name="Normal 18 38 4 3 2 2 2" xfId="34858"/>
    <cellStyle name="Normal 18 38 4 3 2 2 3" xfId="50189"/>
    <cellStyle name="Normal 18 38 4 3 2 3" xfId="16363"/>
    <cellStyle name="Normal 18 38 4 3 2 3 2" xfId="34857"/>
    <cellStyle name="Normal 18 38 4 3 2 3 3" xfId="50188"/>
    <cellStyle name="Normal 18 38 4 3 2 4" xfId="27149"/>
    <cellStyle name="Normal 18 38 4 3 2 5" xfId="42504"/>
    <cellStyle name="Normal 18 38 4 3 3" xfId="16365"/>
    <cellStyle name="Normal 18 38 4 3 3 2" xfId="34859"/>
    <cellStyle name="Normal 18 38 4 3 3 3" xfId="50190"/>
    <cellStyle name="Normal 18 38 4 3 4" xfId="16362"/>
    <cellStyle name="Normal 18 38 4 3 4 2" xfId="34856"/>
    <cellStyle name="Normal 18 38 4 3 4 3" xfId="50187"/>
    <cellStyle name="Normal 18 38 4 3 5" xfId="27148"/>
    <cellStyle name="Normal 18 38 4 3 6" xfId="42503"/>
    <cellStyle name="Normal 18 38 4 4" xfId="8634"/>
    <cellStyle name="Normal 18 38 4 4 2" xfId="16367"/>
    <cellStyle name="Normal 18 38 4 4 2 2" xfId="34861"/>
    <cellStyle name="Normal 18 38 4 4 2 3" xfId="50192"/>
    <cellStyle name="Normal 18 38 4 4 3" xfId="16366"/>
    <cellStyle name="Normal 18 38 4 4 3 2" xfId="34860"/>
    <cellStyle name="Normal 18 38 4 4 3 3" xfId="50191"/>
    <cellStyle name="Normal 18 38 4 4 4" xfId="27150"/>
    <cellStyle name="Normal 18 38 4 4 5" xfId="42505"/>
    <cellStyle name="Normal 18 38 4 5" xfId="16368"/>
    <cellStyle name="Normal 18 38 4 5 2" xfId="34862"/>
    <cellStyle name="Normal 18 38 4 5 3" xfId="50193"/>
    <cellStyle name="Normal 18 38 4 6" xfId="16357"/>
    <cellStyle name="Normal 18 38 4 6 2" xfId="34851"/>
    <cellStyle name="Normal 18 38 4 6 3" xfId="50182"/>
    <cellStyle name="Normal 18 38 4 7" xfId="22662"/>
    <cellStyle name="Normal 18 38 4 8" xfId="20789"/>
    <cellStyle name="Normal 18 38 5" xfId="3993"/>
    <cellStyle name="Normal 18 38 5 2" xfId="6121"/>
    <cellStyle name="Normal 18 38 5 2 2" xfId="8635"/>
    <cellStyle name="Normal 18 38 5 2 2 2" xfId="16372"/>
    <cellStyle name="Normal 18 38 5 2 2 2 2" xfId="34866"/>
    <cellStyle name="Normal 18 38 5 2 2 2 3" xfId="50197"/>
    <cellStyle name="Normal 18 38 5 2 2 3" xfId="16371"/>
    <cellStyle name="Normal 18 38 5 2 2 3 2" xfId="34865"/>
    <cellStyle name="Normal 18 38 5 2 2 3 3" xfId="50196"/>
    <cellStyle name="Normal 18 38 5 2 2 4" xfId="27151"/>
    <cellStyle name="Normal 18 38 5 2 2 5" xfId="42506"/>
    <cellStyle name="Normal 18 38 5 2 3" xfId="16373"/>
    <cellStyle name="Normal 18 38 5 2 3 2" xfId="34867"/>
    <cellStyle name="Normal 18 38 5 2 3 3" xfId="50198"/>
    <cellStyle name="Normal 18 38 5 2 4" xfId="16370"/>
    <cellStyle name="Normal 18 38 5 2 4 2" xfId="34864"/>
    <cellStyle name="Normal 18 38 5 2 4 3" xfId="50195"/>
    <cellStyle name="Normal 18 38 5 2 5" xfId="24667"/>
    <cellStyle name="Normal 18 38 5 2 6" xfId="40047"/>
    <cellStyle name="Normal 18 38 5 3" xfId="8636"/>
    <cellStyle name="Normal 18 38 5 3 2" xfId="8637"/>
    <cellStyle name="Normal 18 38 5 3 2 2" xfId="16376"/>
    <cellStyle name="Normal 18 38 5 3 2 2 2" xfId="34870"/>
    <cellStyle name="Normal 18 38 5 3 2 2 3" xfId="50201"/>
    <cellStyle name="Normal 18 38 5 3 2 3" xfId="16375"/>
    <cellStyle name="Normal 18 38 5 3 2 3 2" xfId="34869"/>
    <cellStyle name="Normal 18 38 5 3 2 3 3" xfId="50200"/>
    <cellStyle name="Normal 18 38 5 3 2 4" xfId="27153"/>
    <cellStyle name="Normal 18 38 5 3 2 5" xfId="42508"/>
    <cellStyle name="Normal 18 38 5 3 3" xfId="16377"/>
    <cellStyle name="Normal 18 38 5 3 3 2" xfId="34871"/>
    <cellStyle name="Normal 18 38 5 3 3 3" xfId="50202"/>
    <cellStyle name="Normal 18 38 5 3 4" xfId="16374"/>
    <cellStyle name="Normal 18 38 5 3 4 2" xfId="34868"/>
    <cellStyle name="Normal 18 38 5 3 4 3" xfId="50199"/>
    <cellStyle name="Normal 18 38 5 3 5" xfId="27152"/>
    <cellStyle name="Normal 18 38 5 3 6" xfId="42507"/>
    <cellStyle name="Normal 18 38 5 4" xfId="8638"/>
    <cellStyle name="Normal 18 38 5 4 2" xfId="16379"/>
    <cellStyle name="Normal 18 38 5 4 2 2" xfId="34873"/>
    <cellStyle name="Normal 18 38 5 4 2 3" xfId="50204"/>
    <cellStyle name="Normal 18 38 5 4 3" xfId="16378"/>
    <cellStyle name="Normal 18 38 5 4 3 2" xfId="34872"/>
    <cellStyle name="Normal 18 38 5 4 3 3" xfId="50203"/>
    <cellStyle name="Normal 18 38 5 4 4" xfId="27154"/>
    <cellStyle name="Normal 18 38 5 4 5" xfId="42509"/>
    <cellStyle name="Normal 18 38 5 5" xfId="16380"/>
    <cellStyle name="Normal 18 38 5 5 2" xfId="34874"/>
    <cellStyle name="Normal 18 38 5 5 3" xfId="50205"/>
    <cellStyle name="Normal 18 38 5 6" xfId="16369"/>
    <cellStyle name="Normal 18 38 5 6 2" xfId="34863"/>
    <cellStyle name="Normal 18 38 5 6 3" xfId="50194"/>
    <cellStyle name="Normal 18 38 5 7" xfId="23180"/>
    <cellStyle name="Normal 18 38 5 8" xfId="39276"/>
    <cellStyle name="Normal 18 38 6" xfId="20360"/>
    <cellStyle name="Normal 18 38 6 2" xfId="38809"/>
    <cellStyle name="Normal 18 38 6 3" xfId="54100"/>
    <cellStyle name="Normal 18 38 7" xfId="21823"/>
    <cellStyle name="Normal 18 38 8" xfId="21191"/>
    <cellStyle name="Normal 18 39" xfId="1831"/>
    <cellStyle name="Normal 18 39 2" xfId="1832"/>
    <cellStyle name="Normal 18 39 2 2" xfId="20363"/>
    <cellStyle name="Normal 18 39 2 2 2" xfId="38812"/>
    <cellStyle name="Normal 18 39 2 2 3" xfId="54103"/>
    <cellStyle name="Normal 18 39 2 3" xfId="2996"/>
    <cellStyle name="Normal 18 39 2 4" xfId="21826"/>
    <cellStyle name="Normal 18 39 2 5" xfId="22463"/>
    <cellStyle name="Normal 18 39 3" xfId="1833"/>
    <cellStyle name="Normal 18 39 4" xfId="3453"/>
    <cellStyle name="Normal 18 39 4 2" xfId="5751"/>
    <cellStyle name="Normal 18 39 4 2 2" xfId="8639"/>
    <cellStyle name="Normal 18 39 4 2 2 2" xfId="16384"/>
    <cellStyle name="Normal 18 39 4 2 2 2 2" xfId="34878"/>
    <cellStyle name="Normal 18 39 4 2 2 2 3" xfId="50209"/>
    <cellStyle name="Normal 18 39 4 2 2 3" xfId="16383"/>
    <cellStyle name="Normal 18 39 4 2 2 3 2" xfId="34877"/>
    <cellStyle name="Normal 18 39 4 2 2 3 3" xfId="50208"/>
    <cellStyle name="Normal 18 39 4 2 2 4" xfId="27155"/>
    <cellStyle name="Normal 18 39 4 2 2 5" xfId="42510"/>
    <cellStyle name="Normal 18 39 4 2 3" xfId="16385"/>
    <cellStyle name="Normal 18 39 4 2 3 2" xfId="34879"/>
    <cellStyle name="Normal 18 39 4 2 3 3" xfId="50210"/>
    <cellStyle name="Normal 18 39 4 2 4" xfId="16382"/>
    <cellStyle name="Normal 18 39 4 2 4 2" xfId="34876"/>
    <cellStyle name="Normal 18 39 4 2 4 3" xfId="50207"/>
    <cellStyle name="Normal 18 39 4 2 5" xfId="24297"/>
    <cellStyle name="Normal 18 39 4 2 6" xfId="39677"/>
    <cellStyle name="Normal 18 39 4 3" xfId="8640"/>
    <cellStyle name="Normal 18 39 4 3 2" xfId="8641"/>
    <cellStyle name="Normal 18 39 4 3 2 2" xfId="16388"/>
    <cellStyle name="Normal 18 39 4 3 2 2 2" xfId="34882"/>
    <cellStyle name="Normal 18 39 4 3 2 2 3" xfId="50213"/>
    <cellStyle name="Normal 18 39 4 3 2 3" xfId="16387"/>
    <cellStyle name="Normal 18 39 4 3 2 3 2" xfId="34881"/>
    <cellStyle name="Normal 18 39 4 3 2 3 3" xfId="50212"/>
    <cellStyle name="Normal 18 39 4 3 2 4" xfId="27157"/>
    <cellStyle name="Normal 18 39 4 3 2 5" xfId="42512"/>
    <cellStyle name="Normal 18 39 4 3 3" xfId="16389"/>
    <cellStyle name="Normal 18 39 4 3 3 2" xfId="34883"/>
    <cellStyle name="Normal 18 39 4 3 3 3" xfId="50214"/>
    <cellStyle name="Normal 18 39 4 3 4" xfId="16386"/>
    <cellStyle name="Normal 18 39 4 3 4 2" xfId="34880"/>
    <cellStyle name="Normal 18 39 4 3 4 3" xfId="50211"/>
    <cellStyle name="Normal 18 39 4 3 5" xfId="27156"/>
    <cellStyle name="Normal 18 39 4 3 6" xfId="42511"/>
    <cellStyle name="Normal 18 39 4 4" xfId="8642"/>
    <cellStyle name="Normal 18 39 4 4 2" xfId="16391"/>
    <cellStyle name="Normal 18 39 4 4 2 2" xfId="34885"/>
    <cellStyle name="Normal 18 39 4 4 2 3" xfId="50216"/>
    <cellStyle name="Normal 18 39 4 4 3" xfId="16390"/>
    <cellStyle name="Normal 18 39 4 4 3 2" xfId="34884"/>
    <cellStyle name="Normal 18 39 4 4 3 3" xfId="50215"/>
    <cellStyle name="Normal 18 39 4 4 4" xfId="27158"/>
    <cellStyle name="Normal 18 39 4 4 5" xfId="42513"/>
    <cellStyle name="Normal 18 39 4 5" xfId="16392"/>
    <cellStyle name="Normal 18 39 4 5 2" xfId="34886"/>
    <cellStyle name="Normal 18 39 4 5 3" xfId="50217"/>
    <cellStyle name="Normal 18 39 4 6" xfId="16381"/>
    <cellStyle name="Normal 18 39 4 6 2" xfId="34875"/>
    <cellStyle name="Normal 18 39 4 6 3" xfId="50206"/>
    <cellStyle name="Normal 18 39 4 7" xfId="22661"/>
    <cellStyle name="Normal 18 39 4 8" xfId="20790"/>
    <cellStyle name="Normal 18 39 5" xfId="3994"/>
    <cellStyle name="Normal 18 39 5 2" xfId="6122"/>
    <cellStyle name="Normal 18 39 5 2 2" xfId="8643"/>
    <cellStyle name="Normal 18 39 5 2 2 2" xfId="16396"/>
    <cellStyle name="Normal 18 39 5 2 2 2 2" xfId="34890"/>
    <cellStyle name="Normal 18 39 5 2 2 2 3" xfId="50221"/>
    <cellStyle name="Normal 18 39 5 2 2 3" xfId="16395"/>
    <cellStyle name="Normal 18 39 5 2 2 3 2" xfId="34889"/>
    <cellStyle name="Normal 18 39 5 2 2 3 3" xfId="50220"/>
    <cellStyle name="Normal 18 39 5 2 2 4" xfId="27159"/>
    <cellStyle name="Normal 18 39 5 2 2 5" xfId="42514"/>
    <cellStyle name="Normal 18 39 5 2 3" xfId="16397"/>
    <cellStyle name="Normal 18 39 5 2 3 2" xfId="34891"/>
    <cellStyle name="Normal 18 39 5 2 3 3" xfId="50222"/>
    <cellStyle name="Normal 18 39 5 2 4" xfId="16394"/>
    <cellStyle name="Normal 18 39 5 2 4 2" xfId="34888"/>
    <cellStyle name="Normal 18 39 5 2 4 3" xfId="50219"/>
    <cellStyle name="Normal 18 39 5 2 5" xfId="24668"/>
    <cellStyle name="Normal 18 39 5 2 6" xfId="40048"/>
    <cellStyle name="Normal 18 39 5 3" xfId="8644"/>
    <cellStyle name="Normal 18 39 5 3 2" xfId="8645"/>
    <cellStyle name="Normal 18 39 5 3 2 2" xfId="16400"/>
    <cellStyle name="Normal 18 39 5 3 2 2 2" xfId="34894"/>
    <cellStyle name="Normal 18 39 5 3 2 2 3" xfId="50225"/>
    <cellStyle name="Normal 18 39 5 3 2 3" xfId="16399"/>
    <cellStyle name="Normal 18 39 5 3 2 3 2" xfId="34893"/>
    <cellStyle name="Normal 18 39 5 3 2 3 3" xfId="50224"/>
    <cellStyle name="Normal 18 39 5 3 2 4" xfId="27161"/>
    <cellStyle name="Normal 18 39 5 3 2 5" xfId="42516"/>
    <cellStyle name="Normal 18 39 5 3 3" xfId="16401"/>
    <cellStyle name="Normal 18 39 5 3 3 2" xfId="34895"/>
    <cellStyle name="Normal 18 39 5 3 3 3" xfId="50226"/>
    <cellStyle name="Normal 18 39 5 3 4" xfId="16398"/>
    <cellStyle name="Normal 18 39 5 3 4 2" xfId="34892"/>
    <cellStyle name="Normal 18 39 5 3 4 3" xfId="50223"/>
    <cellStyle name="Normal 18 39 5 3 5" xfId="27160"/>
    <cellStyle name="Normal 18 39 5 3 6" xfId="42515"/>
    <cellStyle name="Normal 18 39 5 4" xfId="8646"/>
    <cellStyle name="Normal 18 39 5 4 2" xfId="16403"/>
    <cellStyle name="Normal 18 39 5 4 2 2" xfId="34897"/>
    <cellStyle name="Normal 18 39 5 4 2 3" xfId="50228"/>
    <cellStyle name="Normal 18 39 5 4 3" xfId="16402"/>
    <cellStyle name="Normal 18 39 5 4 3 2" xfId="34896"/>
    <cellStyle name="Normal 18 39 5 4 3 3" xfId="50227"/>
    <cellStyle name="Normal 18 39 5 4 4" xfId="27162"/>
    <cellStyle name="Normal 18 39 5 4 5" xfId="42517"/>
    <cellStyle name="Normal 18 39 5 5" xfId="16404"/>
    <cellStyle name="Normal 18 39 5 5 2" xfId="34898"/>
    <cellStyle name="Normal 18 39 5 5 3" xfId="50229"/>
    <cellStyle name="Normal 18 39 5 6" xfId="16393"/>
    <cellStyle name="Normal 18 39 5 6 2" xfId="34887"/>
    <cellStyle name="Normal 18 39 5 6 3" xfId="50218"/>
    <cellStyle name="Normal 18 39 5 7" xfId="23181"/>
    <cellStyle name="Normal 18 39 5 8" xfId="39277"/>
    <cellStyle name="Normal 18 39 6" xfId="20362"/>
    <cellStyle name="Normal 18 39 6 2" xfId="38811"/>
    <cellStyle name="Normal 18 39 6 3" xfId="54102"/>
    <cellStyle name="Normal 18 39 7" xfId="21825"/>
    <cellStyle name="Normal 18 39 8" xfId="24163"/>
    <cellStyle name="Normal 18 4" xfId="1834"/>
    <cellStyle name="Normal 18 4 10" xfId="1835"/>
    <cellStyle name="Normal 18 4 10 2" xfId="1836"/>
    <cellStyle name="Normal 18 4 10 2 2" xfId="20365"/>
    <cellStyle name="Normal 18 4 10 2 2 2" xfId="38814"/>
    <cellStyle name="Normal 18 4 10 2 2 3" xfId="54105"/>
    <cellStyle name="Normal 18 4 10 2 3" xfId="2997"/>
    <cellStyle name="Normal 18 4 10 2 4" xfId="21828"/>
    <cellStyle name="Normal 18 4 10 2 5" xfId="21153"/>
    <cellStyle name="Normal 18 4 10 3" xfId="1837"/>
    <cellStyle name="Normal 18 4 10 4" xfId="3452"/>
    <cellStyle name="Normal 18 4 10 4 2" xfId="5750"/>
    <cellStyle name="Normal 18 4 10 4 2 2" xfId="8647"/>
    <cellStyle name="Normal 18 4 10 4 2 2 2" xfId="16408"/>
    <cellStyle name="Normal 18 4 10 4 2 2 2 2" xfId="34902"/>
    <cellStyle name="Normal 18 4 10 4 2 2 2 3" xfId="50233"/>
    <cellStyle name="Normal 18 4 10 4 2 2 3" xfId="16407"/>
    <cellStyle name="Normal 18 4 10 4 2 2 3 2" xfId="34901"/>
    <cellStyle name="Normal 18 4 10 4 2 2 3 3" xfId="50232"/>
    <cellStyle name="Normal 18 4 10 4 2 2 4" xfId="27163"/>
    <cellStyle name="Normal 18 4 10 4 2 2 5" xfId="42518"/>
    <cellStyle name="Normal 18 4 10 4 2 3" xfId="16409"/>
    <cellStyle name="Normal 18 4 10 4 2 3 2" xfId="34903"/>
    <cellStyle name="Normal 18 4 10 4 2 3 3" xfId="50234"/>
    <cellStyle name="Normal 18 4 10 4 2 4" xfId="16406"/>
    <cellStyle name="Normal 18 4 10 4 2 4 2" xfId="34900"/>
    <cellStyle name="Normal 18 4 10 4 2 4 3" xfId="50231"/>
    <cellStyle name="Normal 18 4 10 4 2 5" xfId="24296"/>
    <cellStyle name="Normal 18 4 10 4 2 6" xfId="39676"/>
    <cellStyle name="Normal 18 4 10 4 3" xfId="8648"/>
    <cellStyle name="Normal 18 4 10 4 3 2" xfId="8649"/>
    <cellStyle name="Normal 18 4 10 4 3 2 2" xfId="16412"/>
    <cellStyle name="Normal 18 4 10 4 3 2 2 2" xfId="34906"/>
    <cellStyle name="Normal 18 4 10 4 3 2 2 3" xfId="50237"/>
    <cellStyle name="Normal 18 4 10 4 3 2 3" xfId="16411"/>
    <cellStyle name="Normal 18 4 10 4 3 2 3 2" xfId="34905"/>
    <cellStyle name="Normal 18 4 10 4 3 2 3 3" xfId="50236"/>
    <cellStyle name="Normal 18 4 10 4 3 2 4" xfId="27165"/>
    <cellStyle name="Normal 18 4 10 4 3 2 5" xfId="42520"/>
    <cellStyle name="Normal 18 4 10 4 3 3" xfId="16413"/>
    <cellStyle name="Normal 18 4 10 4 3 3 2" xfId="34907"/>
    <cellStyle name="Normal 18 4 10 4 3 3 3" xfId="50238"/>
    <cellStyle name="Normal 18 4 10 4 3 4" xfId="16410"/>
    <cellStyle name="Normal 18 4 10 4 3 4 2" xfId="34904"/>
    <cellStyle name="Normal 18 4 10 4 3 4 3" xfId="50235"/>
    <cellStyle name="Normal 18 4 10 4 3 5" xfId="27164"/>
    <cellStyle name="Normal 18 4 10 4 3 6" xfId="42519"/>
    <cellStyle name="Normal 18 4 10 4 4" xfId="8650"/>
    <cellStyle name="Normal 18 4 10 4 4 2" xfId="16415"/>
    <cellStyle name="Normal 18 4 10 4 4 2 2" xfId="34909"/>
    <cellStyle name="Normal 18 4 10 4 4 2 3" xfId="50240"/>
    <cellStyle name="Normal 18 4 10 4 4 3" xfId="16414"/>
    <cellStyle name="Normal 18 4 10 4 4 3 2" xfId="34908"/>
    <cellStyle name="Normal 18 4 10 4 4 3 3" xfId="50239"/>
    <cellStyle name="Normal 18 4 10 4 4 4" xfId="27166"/>
    <cellStyle name="Normal 18 4 10 4 4 5" xfId="42521"/>
    <cellStyle name="Normal 18 4 10 4 5" xfId="16416"/>
    <cellStyle name="Normal 18 4 10 4 5 2" xfId="34910"/>
    <cellStyle name="Normal 18 4 10 4 5 3" xfId="50241"/>
    <cellStyle name="Normal 18 4 10 4 6" xfId="16405"/>
    <cellStyle name="Normal 18 4 10 4 6 2" xfId="34899"/>
    <cellStyle name="Normal 18 4 10 4 6 3" xfId="50230"/>
    <cellStyle name="Normal 18 4 10 4 7" xfId="22660"/>
    <cellStyle name="Normal 18 4 10 4 8" xfId="20791"/>
    <cellStyle name="Normal 18 4 10 5" xfId="3995"/>
    <cellStyle name="Normal 18 4 10 5 2" xfId="6123"/>
    <cellStyle name="Normal 18 4 10 5 2 2" xfId="8651"/>
    <cellStyle name="Normal 18 4 10 5 2 2 2" xfId="16420"/>
    <cellStyle name="Normal 18 4 10 5 2 2 2 2" xfId="34914"/>
    <cellStyle name="Normal 18 4 10 5 2 2 2 3" xfId="50245"/>
    <cellStyle name="Normal 18 4 10 5 2 2 3" xfId="16419"/>
    <cellStyle name="Normal 18 4 10 5 2 2 3 2" xfId="34913"/>
    <cellStyle name="Normal 18 4 10 5 2 2 3 3" xfId="50244"/>
    <cellStyle name="Normal 18 4 10 5 2 2 4" xfId="27167"/>
    <cellStyle name="Normal 18 4 10 5 2 2 5" xfId="42522"/>
    <cellStyle name="Normal 18 4 10 5 2 3" xfId="16421"/>
    <cellStyle name="Normal 18 4 10 5 2 3 2" xfId="34915"/>
    <cellStyle name="Normal 18 4 10 5 2 3 3" xfId="50246"/>
    <cellStyle name="Normal 18 4 10 5 2 4" xfId="16418"/>
    <cellStyle name="Normal 18 4 10 5 2 4 2" xfId="34912"/>
    <cellStyle name="Normal 18 4 10 5 2 4 3" xfId="50243"/>
    <cellStyle name="Normal 18 4 10 5 2 5" xfId="24669"/>
    <cellStyle name="Normal 18 4 10 5 2 6" xfId="40049"/>
    <cellStyle name="Normal 18 4 10 5 3" xfId="8652"/>
    <cellStyle name="Normal 18 4 10 5 3 2" xfId="8653"/>
    <cellStyle name="Normal 18 4 10 5 3 2 2" xfId="16424"/>
    <cellStyle name="Normal 18 4 10 5 3 2 2 2" xfId="34918"/>
    <cellStyle name="Normal 18 4 10 5 3 2 2 3" xfId="50249"/>
    <cellStyle name="Normal 18 4 10 5 3 2 3" xfId="16423"/>
    <cellStyle name="Normal 18 4 10 5 3 2 3 2" xfId="34917"/>
    <cellStyle name="Normal 18 4 10 5 3 2 3 3" xfId="50248"/>
    <cellStyle name="Normal 18 4 10 5 3 2 4" xfId="27169"/>
    <cellStyle name="Normal 18 4 10 5 3 2 5" xfId="42524"/>
    <cellStyle name="Normal 18 4 10 5 3 3" xfId="16425"/>
    <cellStyle name="Normal 18 4 10 5 3 3 2" xfId="34919"/>
    <cellStyle name="Normal 18 4 10 5 3 3 3" xfId="50250"/>
    <cellStyle name="Normal 18 4 10 5 3 4" xfId="16422"/>
    <cellStyle name="Normal 18 4 10 5 3 4 2" xfId="34916"/>
    <cellStyle name="Normal 18 4 10 5 3 4 3" xfId="50247"/>
    <cellStyle name="Normal 18 4 10 5 3 5" xfId="27168"/>
    <cellStyle name="Normal 18 4 10 5 3 6" xfId="42523"/>
    <cellStyle name="Normal 18 4 10 5 4" xfId="8654"/>
    <cellStyle name="Normal 18 4 10 5 4 2" xfId="16427"/>
    <cellStyle name="Normal 18 4 10 5 4 2 2" xfId="34921"/>
    <cellStyle name="Normal 18 4 10 5 4 2 3" xfId="50252"/>
    <cellStyle name="Normal 18 4 10 5 4 3" xfId="16426"/>
    <cellStyle name="Normal 18 4 10 5 4 3 2" xfId="34920"/>
    <cellStyle name="Normal 18 4 10 5 4 3 3" xfId="50251"/>
    <cellStyle name="Normal 18 4 10 5 4 4" xfId="27170"/>
    <cellStyle name="Normal 18 4 10 5 4 5" xfId="42525"/>
    <cellStyle name="Normal 18 4 10 5 5" xfId="16428"/>
    <cellStyle name="Normal 18 4 10 5 5 2" xfId="34922"/>
    <cellStyle name="Normal 18 4 10 5 5 3" xfId="50253"/>
    <cellStyle name="Normal 18 4 10 5 6" xfId="16417"/>
    <cellStyle name="Normal 18 4 10 5 6 2" xfId="34911"/>
    <cellStyle name="Normal 18 4 10 5 6 3" xfId="50242"/>
    <cellStyle name="Normal 18 4 10 5 7" xfId="23182"/>
    <cellStyle name="Normal 18 4 10 5 8" xfId="39278"/>
    <cellStyle name="Normal 18 4 10 6" xfId="20364"/>
    <cellStyle name="Normal 18 4 10 6 2" xfId="38813"/>
    <cellStyle name="Normal 18 4 10 6 3" xfId="54104"/>
    <cellStyle name="Normal 18 4 10 7" xfId="21827"/>
    <cellStyle name="Normal 18 4 10 8" xfId="21154"/>
    <cellStyle name="Normal 18 4 11" xfId="1838"/>
    <cellStyle name="Normal 18 4 11 2" xfId="1839"/>
    <cellStyle name="Normal 18 4 11 2 2" xfId="20367"/>
    <cellStyle name="Normal 18 4 11 2 2 2" xfId="38816"/>
    <cellStyle name="Normal 18 4 11 2 2 3" xfId="54107"/>
    <cellStyle name="Normal 18 4 11 2 3" xfId="2998"/>
    <cellStyle name="Normal 18 4 11 2 4" xfId="21830"/>
    <cellStyle name="Normal 18 4 11 2 5" xfId="21150"/>
    <cellStyle name="Normal 18 4 11 3" xfId="1840"/>
    <cellStyle name="Normal 18 4 11 4" xfId="3451"/>
    <cellStyle name="Normal 18 4 11 4 2" xfId="5749"/>
    <cellStyle name="Normal 18 4 11 4 2 2" xfId="8655"/>
    <cellStyle name="Normal 18 4 11 4 2 2 2" xfId="16432"/>
    <cellStyle name="Normal 18 4 11 4 2 2 2 2" xfId="34926"/>
    <cellStyle name="Normal 18 4 11 4 2 2 2 3" xfId="50257"/>
    <cellStyle name="Normal 18 4 11 4 2 2 3" xfId="16431"/>
    <cellStyle name="Normal 18 4 11 4 2 2 3 2" xfId="34925"/>
    <cellStyle name="Normal 18 4 11 4 2 2 3 3" xfId="50256"/>
    <cellStyle name="Normal 18 4 11 4 2 2 4" xfId="27171"/>
    <cellStyle name="Normal 18 4 11 4 2 2 5" xfId="42526"/>
    <cellStyle name="Normal 18 4 11 4 2 3" xfId="16433"/>
    <cellStyle name="Normal 18 4 11 4 2 3 2" xfId="34927"/>
    <cellStyle name="Normal 18 4 11 4 2 3 3" xfId="50258"/>
    <cellStyle name="Normal 18 4 11 4 2 4" xfId="16430"/>
    <cellStyle name="Normal 18 4 11 4 2 4 2" xfId="34924"/>
    <cellStyle name="Normal 18 4 11 4 2 4 3" xfId="50255"/>
    <cellStyle name="Normal 18 4 11 4 2 5" xfId="24295"/>
    <cellStyle name="Normal 18 4 11 4 2 6" xfId="39675"/>
    <cellStyle name="Normal 18 4 11 4 3" xfId="8656"/>
    <cellStyle name="Normal 18 4 11 4 3 2" xfId="8657"/>
    <cellStyle name="Normal 18 4 11 4 3 2 2" xfId="16436"/>
    <cellStyle name="Normal 18 4 11 4 3 2 2 2" xfId="34930"/>
    <cellStyle name="Normal 18 4 11 4 3 2 2 3" xfId="50261"/>
    <cellStyle name="Normal 18 4 11 4 3 2 3" xfId="16435"/>
    <cellStyle name="Normal 18 4 11 4 3 2 3 2" xfId="34929"/>
    <cellStyle name="Normal 18 4 11 4 3 2 3 3" xfId="50260"/>
    <cellStyle name="Normal 18 4 11 4 3 2 4" xfId="27173"/>
    <cellStyle name="Normal 18 4 11 4 3 2 5" xfId="42528"/>
    <cellStyle name="Normal 18 4 11 4 3 3" xfId="16437"/>
    <cellStyle name="Normal 18 4 11 4 3 3 2" xfId="34931"/>
    <cellStyle name="Normal 18 4 11 4 3 3 3" xfId="50262"/>
    <cellStyle name="Normal 18 4 11 4 3 4" xfId="16434"/>
    <cellStyle name="Normal 18 4 11 4 3 4 2" xfId="34928"/>
    <cellStyle name="Normal 18 4 11 4 3 4 3" xfId="50259"/>
    <cellStyle name="Normal 18 4 11 4 3 5" xfId="27172"/>
    <cellStyle name="Normal 18 4 11 4 3 6" xfId="42527"/>
    <cellStyle name="Normal 18 4 11 4 4" xfId="8658"/>
    <cellStyle name="Normal 18 4 11 4 4 2" xfId="16439"/>
    <cellStyle name="Normal 18 4 11 4 4 2 2" xfId="34933"/>
    <cellStyle name="Normal 18 4 11 4 4 2 3" xfId="50264"/>
    <cellStyle name="Normal 18 4 11 4 4 3" xfId="16438"/>
    <cellStyle name="Normal 18 4 11 4 4 3 2" xfId="34932"/>
    <cellStyle name="Normal 18 4 11 4 4 3 3" xfId="50263"/>
    <cellStyle name="Normal 18 4 11 4 4 4" xfId="27174"/>
    <cellStyle name="Normal 18 4 11 4 4 5" xfId="42529"/>
    <cellStyle name="Normal 18 4 11 4 5" xfId="16440"/>
    <cellStyle name="Normal 18 4 11 4 5 2" xfId="34934"/>
    <cellStyle name="Normal 18 4 11 4 5 3" xfId="50265"/>
    <cellStyle name="Normal 18 4 11 4 6" xfId="16429"/>
    <cellStyle name="Normal 18 4 11 4 6 2" xfId="34923"/>
    <cellStyle name="Normal 18 4 11 4 6 3" xfId="50254"/>
    <cellStyle name="Normal 18 4 11 4 7" xfId="22659"/>
    <cellStyle name="Normal 18 4 11 4 8" xfId="20792"/>
    <cellStyle name="Normal 18 4 11 5" xfId="3996"/>
    <cellStyle name="Normal 18 4 11 5 2" xfId="6124"/>
    <cellStyle name="Normal 18 4 11 5 2 2" xfId="8659"/>
    <cellStyle name="Normal 18 4 11 5 2 2 2" xfId="16444"/>
    <cellStyle name="Normal 18 4 11 5 2 2 2 2" xfId="34938"/>
    <cellStyle name="Normal 18 4 11 5 2 2 2 3" xfId="50269"/>
    <cellStyle name="Normal 18 4 11 5 2 2 3" xfId="16443"/>
    <cellStyle name="Normal 18 4 11 5 2 2 3 2" xfId="34937"/>
    <cellStyle name="Normal 18 4 11 5 2 2 3 3" xfId="50268"/>
    <cellStyle name="Normal 18 4 11 5 2 2 4" xfId="27175"/>
    <cellStyle name="Normal 18 4 11 5 2 2 5" xfId="42530"/>
    <cellStyle name="Normal 18 4 11 5 2 3" xfId="16445"/>
    <cellStyle name="Normal 18 4 11 5 2 3 2" xfId="34939"/>
    <cellStyle name="Normal 18 4 11 5 2 3 3" xfId="50270"/>
    <cellStyle name="Normal 18 4 11 5 2 4" xfId="16442"/>
    <cellStyle name="Normal 18 4 11 5 2 4 2" xfId="34936"/>
    <cellStyle name="Normal 18 4 11 5 2 4 3" xfId="50267"/>
    <cellStyle name="Normal 18 4 11 5 2 5" xfId="24670"/>
    <cellStyle name="Normal 18 4 11 5 2 6" xfId="40050"/>
    <cellStyle name="Normal 18 4 11 5 3" xfId="8660"/>
    <cellStyle name="Normal 18 4 11 5 3 2" xfId="8661"/>
    <cellStyle name="Normal 18 4 11 5 3 2 2" xfId="16448"/>
    <cellStyle name="Normal 18 4 11 5 3 2 2 2" xfId="34942"/>
    <cellStyle name="Normal 18 4 11 5 3 2 2 3" xfId="50273"/>
    <cellStyle name="Normal 18 4 11 5 3 2 3" xfId="16447"/>
    <cellStyle name="Normal 18 4 11 5 3 2 3 2" xfId="34941"/>
    <cellStyle name="Normal 18 4 11 5 3 2 3 3" xfId="50272"/>
    <cellStyle name="Normal 18 4 11 5 3 2 4" xfId="27177"/>
    <cellStyle name="Normal 18 4 11 5 3 2 5" xfId="42532"/>
    <cellStyle name="Normal 18 4 11 5 3 3" xfId="16449"/>
    <cellStyle name="Normal 18 4 11 5 3 3 2" xfId="34943"/>
    <cellStyle name="Normal 18 4 11 5 3 3 3" xfId="50274"/>
    <cellStyle name="Normal 18 4 11 5 3 4" xfId="16446"/>
    <cellStyle name="Normal 18 4 11 5 3 4 2" xfId="34940"/>
    <cellStyle name="Normal 18 4 11 5 3 4 3" xfId="50271"/>
    <cellStyle name="Normal 18 4 11 5 3 5" xfId="27176"/>
    <cellStyle name="Normal 18 4 11 5 3 6" xfId="42531"/>
    <cellStyle name="Normal 18 4 11 5 4" xfId="8662"/>
    <cellStyle name="Normal 18 4 11 5 4 2" xfId="16451"/>
    <cellStyle name="Normal 18 4 11 5 4 2 2" xfId="34945"/>
    <cellStyle name="Normal 18 4 11 5 4 2 3" xfId="50276"/>
    <cellStyle name="Normal 18 4 11 5 4 3" xfId="16450"/>
    <cellStyle name="Normal 18 4 11 5 4 3 2" xfId="34944"/>
    <cellStyle name="Normal 18 4 11 5 4 3 3" xfId="50275"/>
    <cellStyle name="Normal 18 4 11 5 4 4" xfId="27178"/>
    <cellStyle name="Normal 18 4 11 5 4 5" xfId="42533"/>
    <cellStyle name="Normal 18 4 11 5 5" xfId="16452"/>
    <cellStyle name="Normal 18 4 11 5 5 2" xfId="34946"/>
    <cellStyle name="Normal 18 4 11 5 5 3" xfId="50277"/>
    <cellStyle name="Normal 18 4 11 5 6" xfId="16441"/>
    <cellStyle name="Normal 18 4 11 5 6 2" xfId="34935"/>
    <cellStyle name="Normal 18 4 11 5 6 3" xfId="50266"/>
    <cellStyle name="Normal 18 4 11 5 7" xfId="23183"/>
    <cellStyle name="Normal 18 4 11 5 8" xfId="39279"/>
    <cellStyle name="Normal 18 4 11 6" xfId="20366"/>
    <cellStyle name="Normal 18 4 11 6 2" xfId="38815"/>
    <cellStyle name="Normal 18 4 11 6 3" xfId="54106"/>
    <cellStyle name="Normal 18 4 11 7" xfId="21829"/>
    <cellStyle name="Normal 18 4 11 8" xfId="21152"/>
    <cellStyle name="Normal 18 4 12" xfId="1841"/>
    <cellStyle name="Normal 18 4 12 2" xfId="1842"/>
    <cellStyle name="Normal 18 4 12 2 2" xfId="20369"/>
    <cellStyle name="Normal 18 4 12 2 2 2" xfId="38818"/>
    <cellStyle name="Normal 18 4 12 2 2 3" xfId="54109"/>
    <cellStyle name="Normal 18 4 12 2 3" xfId="2999"/>
    <cellStyle name="Normal 18 4 12 2 4" xfId="21832"/>
    <cellStyle name="Normal 18 4 12 2 5" xfId="38414"/>
    <cellStyle name="Normal 18 4 12 3" xfId="1843"/>
    <cellStyle name="Normal 18 4 12 4" xfId="3450"/>
    <cellStyle name="Normal 18 4 12 4 2" xfId="5748"/>
    <cellStyle name="Normal 18 4 12 4 2 2" xfId="8663"/>
    <cellStyle name="Normal 18 4 12 4 2 2 2" xfId="16456"/>
    <cellStyle name="Normal 18 4 12 4 2 2 2 2" xfId="34950"/>
    <cellStyle name="Normal 18 4 12 4 2 2 2 3" xfId="50281"/>
    <cellStyle name="Normal 18 4 12 4 2 2 3" xfId="16455"/>
    <cellStyle name="Normal 18 4 12 4 2 2 3 2" xfId="34949"/>
    <cellStyle name="Normal 18 4 12 4 2 2 3 3" xfId="50280"/>
    <cellStyle name="Normal 18 4 12 4 2 2 4" xfId="27179"/>
    <cellStyle name="Normal 18 4 12 4 2 2 5" xfId="42534"/>
    <cellStyle name="Normal 18 4 12 4 2 3" xfId="16457"/>
    <cellStyle name="Normal 18 4 12 4 2 3 2" xfId="34951"/>
    <cellStyle name="Normal 18 4 12 4 2 3 3" xfId="50282"/>
    <cellStyle name="Normal 18 4 12 4 2 4" xfId="16454"/>
    <cellStyle name="Normal 18 4 12 4 2 4 2" xfId="34948"/>
    <cellStyle name="Normal 18 4 12 4 2 4 3" xfId="50279"/>
    <cellStyle name="Normal 18 4 12 4 2 5" xfId="24294"/>
    <cellStyle name="Normal 18 4 12 4 2 6" xfId="39674"/>
    <cellStyle name="Normal 18 4 12 4 3" xfId="8664"/>
    <cellStyle name="Normal 18 4 12 4 3 2" xfId="8665"/>
    <cellStyle name="Normal 18 4 12 4 3 2 2" xfId="16460"/>
    <cellStyle name="Normal 18 4 12 4 3 2 2 2" xfId="34954"/>
    <cellStyle name="Normal 18 4 12 4 3 2 2 3" xfId="50285"/>
    <cellStyle name="Normal 18 4 12 4 3 2 3" xfId="16459"/>
    <cellStyle name="Normal 18 4 12 4 3 2 3 2" xfId="34953"/>
    <cellStyle name="Normal 18 4 12 4 3 2 3 3" xfId="50284"/>
    <cellStyle name="Normal 18 4 12 4 3 2 4" xfId="27181"/>
    <cellStyle name="Normal 18 4 12 4 3 2 5" xfId="42536"/>
    <cellStyle name="Normal 18 4 12 4 3 3" xfId="16461"/>
    <cellStyle name="Normal 18 4 12 4 3 3 2" xfId="34955"/>
    <cellStyle name="Normal 18 4 12 4 3 3 3" xfId="50286"/>
    <cellStyle name="Normal 18 4 12 4 3 4" xfId="16458"/>
    <cellStyle name="Normal 18 4 12 4 3 4 2" xfId="34952"/>
    <cellStyle name="Normal 18 4 12 4 3 4 3" xfId="50283"/>
    <cellStyle name="Normal 18 4 12 4 3 5" xfId="27180"/>
    <cellStyle name="Normal 18 4 12 4 3 6" xfId="42535"/>
    <cellStyle name="Normal 18 4 12 4 4" xfId="8666"/>
    <cellStyle name="Normal 18 4 12 4 4 2" xfId="16463"/>
    <cellStyle name="Normal 18 4 12 4 4 2 2" xfId="34957"/>
    <cellStyle name="Normal 18 4 12 4 4 2 3" xfId="50288"/>
    <cellStyle name="Normal 18 4 12 4 4 3" xfId="16462"/>
    <cellStyle name="Normal 18 4 12 4 4 3 2" xfId="34956"/>
    <cellStyle name="Normal 18 4 12 4 4 3 3" xfId="50287"/>
    <cellStyle name="Normal 18 4 12 4 4 4" xfId="27182"/>
    <cellStyle name="Normal 18 4 12 4 4 5" xfId="42537"/>
    <cellStyle name="Normal 18 4 12 4 5" xfId="16464"/>
    <cellStyle name="Normal 18 4 12 4 5 2" xfId="34958"/>
    <cellStyle name="Normal 18 4 12 4 5 3" xfId="50289"/>
    <cellStyle name="Normal 18 4 12 4 6" xfId="16453"/>
    <cellStyle name="Normal 18 4 12 4 6 2" xfId="34947"/>
    <cellStyle name="Normal 18 4 12 4 6 3" xfId="50278"/>
    <cellStyle name="Normal 18 4 12 4 7" xfId="22658"/>
    <cellStyle name="Normal 18 4 12 4 8" xfId="20793"/>
    <cellStyle name="Normal 18 4 12 5" xfId="3997"/>
    <cellStyle name="Normal 18 4 12 5 2" xfId="6125"/>
    <cellStyle name="Normal 18 4 12 5 2 2" xfId="8667"/>
    <cellStyle name="Normal 18 4 12 5 2 2 2" xfId="16468"/>
    <cellStyle name="Normal 18 4 12 5 2 2 2 2" xfId="34962"/>
    <cellStyle name="Normal 18 4 12 5 2 2 2 3" xfId="50293"/>
    <cellStyle name="Normal 18 4 12 5 2 2 3" xfId="16467"/>
    <cellStyle name="Normal 18 4 12 5 2 2 3 2" xfId="34961"/>
    <cellStyle name="Normal 18 4 12 5 2 2 3 3" xfId="50292"/>
    <cellStyle name="Normal 18 4 12 5 2 2 4" xfId="27183"/>
    <cellStyle name="Normal 18 4 12 5 2 2 5" xfId="42538"/>
    <cellStyle name="Normal 18 4 12 5 2 3" xfId="16469"/>
    <cellStyle name="Normal 18 4 12 5 2 3 2" xfId="34963"/>
    <cellStyle name="Normal 18 4 12 5 2 3 3" xfId="50294"/>
    <cellStyle name="Normal 18 4 12 5 2 4" xfId="16466"/>
    <cellStyle name="Normal 18 4 12 5 2 4 2" xfId="34960"/>
    <cellStyle name="Normal 18 4 12 5 2 4 3" xfId="50291"/>
    <cellStyle name="Normal 18 4 12 5 2 5" xfId="24671"/>
    <cellStyle name="Normal 18 4 12 5 2 6" xfId="40051"/>
    <cellStyle name="Normal 18 4 12 5 3" xfId="8668"/>
    <cellStyle name="Normal 18 4 12 5 3 2" xfId="8669"/>
    <cellStyle name="Normal 18 4 12 5 3 2 2" xfId="16472"/>
    <cellStyle name="Normal 18 4 12 5 3 2 2 2" xfId="34966"/>
    <cellStyle name="Normal 18 4 12 5 3 2 2 3" xfId="50297"/>
    <cellStyle name="Normal 18 4 12 5 3 2 3" xfId="16471"/>
    <cellStyle name="Normal 18 4 12 5 3 2 3 2" xfId="34965"/>
    <cellStyle name="Normal 18 4 12 5 3 2 3 3" xfId="50296"/>
    <cellStyle name="Normal 18 4 12 5 3 2 4" xfId="27185"/>
    <cellStyle name="Normal 18 4 12 5 3 2 5" xfId="42540"/>
    <cellStyle name="Normal 18 4 12 5 3 3" xfId="16473"/>
    <cellStyle name="Normal 18 4 12 5 3 3 2" xfId="34967"/>
    <cellStyle name="Normal 18 4 12 5 3 3 3" xfId="50298"/>
    <cellStyle name="Normal 18 4 12 5 3 4" xfId="16470"/>
    <cellStyle name="Normal 18 4 12 5 3 4 2" xfId="34964"/>
    <cellStyle name="Normal 18 4 12 5 3 4 3" xfId="50295"/>
    <cellStyle name="Normal 18 4 12 5 3 5" xfId="27184"/>
    <cellStyle name="Normal 18 4 12 5 3 6" xfId="42539"/>
    <cellStyle name="Normal 18 4 12 5 4" xfId="8670"/>
    <cellStyle name="Normal 18 4 12 5 4 2" xfId="16475"/>
    <cellStyle name="Normal 18 4 12 5 4 2 2" xfId="34969"/>
    <cellStyle name="Normal 18 4 12 5 4 2 3" xfId="50300"/>
    <cellStyle name="Normal 18 4 12 5 4 3" xfId="16474"/>
    <cellStyle name="Normal 18 4 12 5 4 3 2" xfId="34968"/>
    <cellStyle name="Normal 18 4 12 5 4 3 3" xfId="50299"/>
    <cellStyle name="Normal 18 4 12 5 4 4" xfId="27186"/>
    <cellStyle name="Normal 18 4 12 5 4 5" xfId="42541"/>
    <cellStyle name="Normal 18 4 12 5 5" xfId="16476"/>
    <cellStyle name="Normal 18 4 12 5 5 2" xfId="34970"/>
    <cellStyle name="Normal 18 4 12 5 5 3" xfId="50301"/>
    <cellStyle name="Normal 18 4 12 5 6" xfId="16465"/>
    <cellStyle name="Normal 18 4 12 5 6 2" xfId="34959"/>
    <cellStyle name="Normal 18 4 12 5 6 3" xfId="50290"/>
    <cellStyle name="Normal 18 4 12 5 7" xfId="23184"/>
    <cellStyle name="Normal 18 4 12 5 8" xfId="39280"/>
    <cellStyle name="Normal 18 4 12 6" xfId="20368"/>
    <cellStyle name="Normal 18 4 12 6 2" xfId="38817"/>
    <cellStyle name="Normal 18 4 12 6 3" xfId="54108"/>
    <cellStyle name="Normal 18 4 12 7" xfId="21831"/>
    <cellStyle name="Normal 18 4 12 8" xfId="21149"/>
    <cellStyle name="Normal 18 4 13" xfId="1844"/>
    <cellStyle name="Normal 18 4 13 2" xfId="1845"/>
    <cellStyle name="Normal 18 4 13 2 2" xfId="20371"/>
    <cellStyle name="Normal 18 4 13 2 2 2" xfId="38820"/>
    <cellStyle name="Normal 18 4 13 2 2 3" xfId="54111"/>
    <cellStyle name="Normal 18 4 13 2 3" xfId="3000"/>
    <cellStyle name="Normal 18 4 13 2 4" xfId="21834"/>
    <cellStyle name="Normal 18 4 13 2 5" xfId="21147"/>
    <cellStyle name="Normal 18 4 13 3" xfId="1846"/>
    <cellStyle name="Normal 18 4 13 4" xfId="3449"/>
    <cellStyle name="Normal 18 4 13 4 2" xfId="5747"/>
    <cellStyle name="Normal 18 4 13 4 2 2" xfId="8671"/>
    <cellStyle name="Normal 18 4 13 4 2 2 2" xfId="16480"/>
    <cellStyle name="Normal 18 4 13 4 2 2 2 2" xfId="34974"/>
    <cellStyle name="Normal 18 4 13 4 2 2 2 3" xfId="50305"/>
    <cellStyle name="Normal 18 4 13 4 2 2 3" xfId="16479"/>
    <cellStyle name="Normal 18 4 13 4 2 2 3 2" xfId="34973"/>
    <cellStyle name="Normal 18 4 13 4 2 2 3 3" xfId="50304"/>
    <cellStyle name="Normal 18 4 13 4 2 2 4" xfId="27187"/>
    <cellStyle name="Normal 18 4 13 4 2 2 5" xfId="42542"/>
    <cellStyle name="Normal 18 4 13 4 2 3" xfId="16481"/>
    <cellStyle name="Normal 18 4 13 4 2 3 2" xfId="34975"/>
    <cellStyle name="Normal 18 4 13 4 2 3 3" xfId="50306"/>
    <cellStyle name="Normal 18 4 13 4 2 4" xfId="16478"/>
    <cellStyle name="Normal 18 4 13 4 2 4 2" xfId="34972"/>
    <cellStyle name="Normal 18 4 13 4 2 4 3" xfId="50303"/>
    <cellStyle name="Normal 18 4 13 4 2 5" xfId="24293"/>
    <cellStyle name="Normal 18 4 13 4 2 6" xfId="39673"/>
    <cellStyle name="Normal 18 4 13 4 3" xfId="8672"/>
    <cellStyle name="Normal 18 4 13 4 3 2" xfId="8673"/>
    <cellStyle name="Normal 18 4 13 4 3 2 2" xfId="16484"/>
    <cellStyle name="Normal 18 4 13 4 3 2 2 2" xfId="34978"/>
    <cellStyle name="Normal 18 4 13 4 3 2 2 3" xfId="50309"/>
    <cellStyle name="Normal 18 4 13 4 3 2 3" xfId="16483"/>
    <cellStyle name="Normal 18 4 13 4 3 2 3 2" xfId="34977"/>
    <cellStyle name="Normal 18 4 13 4 3 2 3 3" xfId="50308"/>
    <cellStyle name="Normal 18 4 13 4 3 2 4" xfId="27189"/>
    <cellStyle name="Normal 18 4 13 4 3 2 5" xfId="42544"/>
    <cellStyle name="Normal 18 4 13 4 3 3" xfId="16485"/>
    <cellStyle name="Normal 18 4 13 4 3 3 2" xfId="34979"/>
    <cellStyle name="Normal 18 4 13 4 3 3 3" xfId="50310"/>
    <cellStyle name="Normal 18 4 13 4 3 4" xfId="16482"/>
    <cellStyle name="Normal 18 4 13 4 3 4 2" xfId="34976"/>
    <cellStyle name="Normal 18 4 13 4 3 4 3" xfId="50307"/>
    <cellStyle name="Normal 18 4 13 4 3 5" xfId="27188"/>
    <cellStyle name="Normal 18 4 13 4 3 6" xfId="42543"/>
    <cellStyle name="Normal 18 4 13 4 4" xfId="8674"/>
    <cellStyle name="Normal 18 4 13 4 4 2" xfId="16487"/>
    <cellStyle name="Normal 18 4 13 4 4 2 2" xfId="34981"/>
    <cellStyle name="Normal 18 4 13 4 4 2 3" xfId="50312"/>
    <cellStyle name="Normal 18 4 13 4 4 3" xfId="16486"/>
    <cellStyle name="Normal 18 4 13 4 4 3 2" xfId="34980"/>
    <cellStyle name="Normal 18 4 13 4 4 3 3" xfId="50311"/>
    <cellStyle name="Normal 18 4 13 4 4 4" xfId="27190"/>
    <cellStyle name="Normal 18 4 13 4 4 5" xfId="42545"/>
    <cellStyle name="Normal 18 4 13 4 5" xfId="16488"/>
    <cellStyle name="Normal 18 4 13 4 5 2" xfId="34982"/>
    <cellStyle name="Normal 18 4 13 4 5 3" xfId="50313"/>
    <cellStyle name="Normal 18 4 13 4 6" xfId="16477"/>
    <cellStyle name="Normal 18 4 13 4 6 2" xfId="34971"/>
    <cellStyle name="Normal 18 4 13 4 6 3" xfId="50302"/>
    <cellStyle name="Normal 18 4 13 4 7" xfId="22657"/>
    <cellStyle name="Normal 18 4 13 4 8" xfId="20794"/>
    <cellStyle name="Normal 18 4 13 5" xfId="3998"/>
    <cellStyle name="Normal 18 4 13 5 2" xfId="6126"/>
    <cellStyle name="Normal 18 4 13 5 2 2" xfId="8675"/>
    <cellStyle name="Normal 18 4 13 5 2 2 2" xfId="16492"/>
    <cellStyle name="Normal 18 4 13 5 2 2 2 2" xfId="34986"/>
    <cellStyle name="Normal 18 4 13 5 2 2 2 3" xfId="50317"/>
    <cellStyle name="Normal 18 4 13 5 2 2 3" xfId="16491"/>
    <cellStyle name="Normal 18 4 13 5 2 2 3 2" xfId="34985"/>
    <cellStyle name="Normal 18 4 13 5 2 2 3 3" xfId="50316"/>
    <cellStyle name="Normal 18 4 13 5 2 2 4" xfId="27191"/>
    <cellStyle name="Normal 18 4 13 5 2 2 5" xfId="42546"/>
    <cellStyle name="Normal 18 4 13 5 2 3" xfId="16493"/>
    <cellStyle name="Normal 18 4 13 5 2 3 2" xfId="34987"/>
    <cellStyle name="Normal 18 4 13 5 2 3 3" xfId="50318"/>
    <cellStyle name="Normal 18 4 13 5 2 4" xfId="16490"/>
    <cellStyle name="Normal 18 4 13 5 2 4 2" xfId="34984"/>
    <cellStyle name="Normal 18 4 13 5 2 4 3" xfId="50315"/>
    <cellStyle name="Normal 18 4 13 5 2 5" xfId="24672"/>
    <cellStyle name="Normal 18 4 13 5 2 6" xfId="40052"/>
    <cellStyle name="Normal 18 4 13 5 3" xfId="8676"/>
    <cellStyle name="Normal 18 4 13 5 3 2" xfId="8677"/>
    <cellStyle name="Normal 18 4 13 5 3 2 2" xfId="16496"/>
    <cellStyle name="Normal 18 4 13 5 3 2 2 2" xfId="34990"/>
    <cellStyle name="Normal 18 4 13 5 3 2 2 3" xfId="50321"/>
    <cellStyle name="Normal 18 4 13 5 3 2 3" xfId="16495"/>
    <cellStyle name="Normal 18 4 13 5 3 2 3 2" xfId="34989"/>
    <cellStyle name="Normal 18 4 13 5 3 2 3 3" xfId="50320"/>
    <cellStyle name="Normal 18 4 13 5 3 2 4" xfId="27193"/>
    <cellStyle name="Normal 18 4 13 5 3 2 5" xfId="42548"/>
    <cellStyle name="Normal 18 4 13 5 3 3" xfId="16497"/>
    <cellStyle name="Normal 18 4 13 5 3 3 2" xfId="34991"/>
    <cellStyle name="Normal 18 4 13 5 3 3 3" xfId="50322"/>
    <cellStyle name="Normal 18 4 13 5 3 4" xfId="16494"/>
    <cellStyle name="Normal 18 4 13 5 3 4 2" xfId="34988"/>
    <cellStyle name="Normal 18 4 13 5 3 4 3" xfId="50319"/>
    <cellStyle name="Normal 18 4 13 5 3 5" xfId="27192"/>
    <cellStyle name="Normal 18 4 13 5 3 6" xfId="42547"/>
    <cellStyle name="Normal 18 4 13 5 4" xfId="8678"/>
    <cellStyle name="Normal 18 4 13 5 4 2" xfId="16499"/>
    <cellStyle name="Normal 18 4 13 5 4 2 2" xfId="34993"/>
    <cellStyle name="Normal 18 4 13 5 4 2 3" xfId="50324"/>
    <cellStyle name="Normal 18 4 13 5 4 3" xfId="16498"/>
    <cellStyle name="Normal 18 4 13 5 4 3 2" xfId="34992"/>
    <cellStyle name="Normal 18 4 13 5 4 3 3" xfId="50323"/>
    <cellStyle name="Normal 18 4 13 5 4 4" xfId="27194"/>
    <cellStyle name="Normal 18 4 13 5 4 5" xfId="42549"/>
    <cellStyle name="Normal 18 4 13 5 5" xfId="16500"/>
    <cellStyle name="Normal 18 4 13 5 5 2" xfId="34994"/>
    <cellStyle name="Normal 18 4 13 5 5 3" xfId="50325"/>
    <cellStyle name="Normal 18 4 13 5 6" xfId="16489"/>
    <cellStyle name="Normal 18 4 13 5 6 2" xfId="34983"/>
    <cellStyle name="Normal 18 4 13 5 6 3" xfId="50314"/>
    <cellStyle name="Normal 18 4 13 5 7" xfId="23185"/>
    <cellStyle name="Normal 18 4 13 5 8" xfId="39281"/>
    <cellStyle name="Normal 18 4 13 6" xfId="20370"/>
    <cellStyle name="Normal 18 4 13 6 2" xfId="38819"/>
    <cellStyle name="Normal 18 4 13 6 3" xfId="54110"/>
    <cellStyle name="Normal 18 4 13 7" xfId="21833"/>
    <cellStyle name="Normal 18 4 13 8" xfId="21148"/>
    <cellStyle name="Normal 18 4 14" xfId="1847"/>
    <cellStyle name="Normal 18 4 14 2" xfId="1848"/>
    <cellStyle name="Normal 18 4 14 2 2" xfId="20373"/>
    <cellStyle name="Normal 18 4 14 2 2 2" xfId="38822"/>
    <cellStyle name="Normal 18 4 14 2 2 3" xfId="54113"/>
    <cellStyle name="Normal 18 4 14 2 3" xfId="3001"/>
    <cellStyle name="Normal 18 4 14 2 4" xfId="21836"/>
    <cellStyle name="Normal 18 4 14 2 5" xfId="21141"/>
    <cellStyle name="Normal 18 4 14 3" xfId="1849"/>
    <cellStyle name="Normal 18 4 14 4" xfId="3448"/>
    <cellStyle name="Normal 18 4 14 4 2" xfId="5746"/>
    <cellStyle name="Normal 18 4 14 4 2 2" xfId="8679"/>
    <cellStyle name="Normal 18 4 14 4 2 2 2" xfId="16504"/>
    <cellStyle name="Normal 18 4 14 4 2 2 2 2" xfId="34998"/>
    <cellStyle name="Normal 18 4 14 4 2 2 2 3" xfId="50329"/>
    <cellStyle name="Normal 18 4 14 4 2 2 3" xfId="16503"/>
    <cellStyle name="Normal 18 4 14 4 2 2 3 2" xfId="34997"/>
    <cellStyle name="Normal 18 4 14 4 2 2 3 3" xfId="50328"/>
    <cellStyle name="Normal 18 4 14 4 2 2 4" xfId="27195"/>
    <cellStyle name="Normal 18 4 14 4 2 2 5" xfId="42550"/>
    <cellStyle name="Normal 18 4 14 4 2 3" xfId="16505"/>
    <cellStyle name="Normal 18 4 14 4 2 3 2" xfId="34999"/>
    <cellStyle name="Normal 18 4 14 4 2 3 3" xfId="50330"/>
    <cellStyle name="Normal 18 4 14 4 2 4" xfId="16502"/>
    <cellStyle name="Normal 18 4 14 4 2 4 2" xfId="34996"/>
    <cellStyle name="Normal 18 4 14 4 2 4 3" xfId="50327"/>
    <cellStyle name="Normal 18 4 14 4 2 5" xfId="24292"/>
    <cellStyle name="Normal 18 4 14 4 2 6" xfId="39672"/>
    <cellStyle name="Normal 18 4 14 4 3" xfId="8680"/>
    <cellStyle name="Normal 18 4 14 4 3 2" xfId="8681"/>
    <cellStyle name="Normal 18 4 14 4 3 2 2" xfId="16508"/>
    <cellStyle name="Normal 18 4 14 4 3 2 2 2" xfId="35002"/>
    <cellStyle name="Normal 18 4 14 4 3 2 2 3" xfId="50333"/>
    <cellStyle name="Normal 18 4 14 4 3 2 3" xfId="16507"/>
    <cellStyle name="Normal 18 4 14 4 3 2 3 2" xfId="35001"/>
    <cellStyle name="Normal 18 4 14 4 3 2 3 3" xfId="50332"/>
    <cellStyle name="Normal 18 4 14 4 3 2 4" xfId="27197"/>
    <cellStyle name="Normal 18 4 14 4 3 2 5" xfId="42552"/>
    <cellStyle name="Normal 18 4 14 4 3 3" xfId="16509"/>
    <cellStyle name="Normal 18 4 14 4 3 3 2" xfId="35003"/>
    <cellStyle name="Normal 18 4 14 4 3 3 3" xfId="50334"/>
    <cellStyle name="Normal 18 4 14 4 3 4" xfId="16506"/>
    <cellStyle name="Normal 18 4 14 4 3 4 2" xfId="35000"/>
    <cellStyle name="Normal 18 4 14 4 3 4 3" xfId="50331"/>
    <cellStyle name="Normal 18 4 14 4 3 5" xfId="27196"/>
    <cellStyle name="Normal 18 4 14 4 3 6" xfId="42551"/>
    <cellStyle name="Normal 18 4 14 4 4" xfId="8682"/>
    <cellStyle name="Normal 18 4 14 4 4 2" xfId="16511"/>
    <cellStyle name="Normal 18 4 14 4 4 2 2" xfId="35005"/>
    <cellStyle name="Normal 18 4 14 4 4 2 3" xfId="50336"/>
    <cellStyle name="Normal 18 4 14 4 4 3" xfId="16510"/>
    <cellStyle name="Normal 18 4 14 4 4 3 2" xfId="35004"/>
    <cellStyle name="Normal 18 4 14 4 4 3 3" xfId="50335"/>
    <cellStyle name="Normal 18 4 14 4 4 4" xfId="27198"/>
    <cellStyle name="Normal 18 4 14 4 4 5" xfId="42553"/>
    <cellStyle name="Normal 18 4 14 4 5" xfId="16512"/>
    <cellStyle name="Normal 18 4 14 4 5 2" xfId="35006"/>
    <cellStyle name="Normal 18 4 14 4 5 3" xfId="50337"/>
    <cellStyle name="Normal 18 4 14 4 6" xfId="16501"/>
    <cellStyle name="Normal 18 4 14 4 6 2" xfId="34995"/>
    <cellStyle name="Normal 18 4 14 4 6 3" xfId="50326"/>
    <cellStyle name="Normal 18 4 14 4 7" xfId="22656"/>
    <cellStyle name="Normal 18 4 14 4 8" xfId="20795"/>
    <cellStyle name="Normal 18 4 14 5" xfId="3999"/>
    <cellStyle name="Normal 18 4 14 5 2" xfId="6127"/>
    <cellStyle name="Normal 18 4 14 5 2 2" xfId="8683"/>
    <cellStyle name="Normal 18 4 14 5 2 2 2" xfId="16516"/>
    <cellStyle name="Normal 18 4 14 5 2 2 2 2" xfId="35010"/>
    <cellStyle name="Normal 18 4 14 5 2 2 2 3" xfId="50341"/>
    <cellStyle name="Normal 18 4 14 5 2 2 3" xfId="16515"/>
    <cellStyle name="Normal 18 4 14 5 2 2 3 2" xfId="35009"/>
    <cellStyle name="Normal 18 4 14 5 2 2 3 3" xfId="50340"/>
    <cellStyle name="Normal 18 4 14 5 2 2 4" xfId="27199"/>
    <cellStyle name="Normal 18 4 14 5 2 2 5" xfId="42554"/>
    <cellStyle name="Normal 18 4 14 5 2 3" xfId="16517"/>
    <cellStyle name="Normal 18 4 14 5 2 3 2" xfId="35011"/>
    <cellStyle name="Normal 18 4 14 5 2 3 3" xfId="50342"/>
    <cellStyle name="Normal 18 4 14 5 2 4" xfId="16514"/>
    <cellStyle name="Normal 18 4 14 5 2 4 2" xfId="35008"/>
    <cellStyle name="Normal 18 4 14 5 2 4 3" xfId="50339"/>
    <cellStyle name="Normal 18 4 14 5 2 5" xfId="24673"/>
    <cellStyle name="Normal 18 4 14 5 2 6" xfId="40053"/>
    <cellStyle name="Normal 18 4 14 5 3" xfId="8684"/>
    <cellStyle name="Normal 18 4 14 5 3 2" xfId="8685"/>
    <cellStyle name="Normal 18 4 14 5 3 2 2" xfId="16520"/>
    <cellStyle name="Normal 18 4 14 5 3 2 2 2" xfId="35014"/>
    <cellStyle name="Normal 18 4 14 5 3 2 2 3" xfId="50345"/>
    <cellStyle name="Normal 18 4 14 5 3 2 3" xfId="16519"/>
    <cellStyle name="Normal 18 4 14 5 3 2 3 2" xfId="35013"/>
    <cellStyle name="Normal 18 4 14 5 3 2 3 3" xfId="50344"/>
    <cellStyle name="Normal 18 4 14 5 3 2 4" xfId="27201"/>
    <cellStyle name="Normal 18 4 14 5 3 2 5" xfId="42556"/>
    <cellStyle name="Normal 18 4 14 5 3 3" xfId="16521"/>
    <cellStyle name="Normal 18 4 14 5 3 3 2" xfId="35015"/>
    <cellStyle name="Normal 18 4 14 5 3 3 3" xfId="50346"/>
    <cellStyle name="Normal 18 4 14 5 3 4" xfId="16518"/>
    <cellStyle name="Normal 18 4 14 5 3 4 2" xfId="35012"/>
    <cellStyle name="Normal 18 4 14 5 3 4 3" xfId="50343"/>
    <cellStyle name="Normal 18 4 14 5 3 5" xfId="27200"/>
    <cellStyle name="Normal 18 4 14 5 3 6" xfId="42555"/>
    <cellStyle name="Normal 18 4 14 5 4" xfId="8686"/>
    <cellStyle name="Normal 18 4 14 5 4 2" xfId="16523"/>
    <cellStyle name="Normal 18 4 14 5 4 2 2" xfId="35017"/>
    <cellStyle name="Normal 18 4 14 5 4 2 3" xfId="50348"/>
    <cellStyle name="Normal 18 4 14 5 4 3" xfId="16522"/>
    <cellStyle name="Normal 18 4 14 5 4 3 2" xfId="35016"/>
    <cellStyle name="Normal 18 4 14 5 4 3 3" xfId="50347"/>
    <cellStyle name="Normal 18 4 14 5 4 4" xfId="27202"/>
    <cellStyle name="Normal 18 4 14 5 4 5" xfId="42557"/>
    <cellStyle name="Normal 18 4 14 5 5" xfId="16524"/>
    <cellStyle name="Normal 18 4 14 5 5 2" xfId="35018"/>
    <cellStyle name="Normal 18 4 14 5 5 3" xfId="50349"/>
    <cellStyle name="Normal 18 4 14 5 6" xfId="16513"/>
    <cellStyle name="Normal 18 4 14 5 6 2" xfId="35007"/>
    <cellStyle name="Normal 18 4 14 5 6 3" xfId="50338"/>
    <cellStyle name="Normal 18 4 14 5 7" xfId="23186"/>
    <cellStyle name="Normal 18 4 14 5 8" xfId="39282"/>
    <cellStyle name="Normal 18 4 14 6" xfId="20372"/>
    <cellStyle name="Normal 18 4 14 6 2" xfId="38821"/>
    <cellStyle name="Normal 18 4 14 6 3" xfId="54112"/>
    <cellStyle name="Normal 18 4 14 7" xfId="21835"/>
    <cellStyle name="Normal 18 4 14 8" xfId="21144"/>
    <cellStyle name="Normal 18 4 15" xfId="1850"/>
    <cellStyle name="Normal 18 4 15 2" xfId="1851"/>
    <cellStyle name="Normal 18 4 15 2 2" xfId="20375"/>
    <cellStyle name="Normal 18 4 15 2 2 2" xfId="38824"/>
    <cellStyle name="Normal 18 4 15 2 2 3" xfId="54115"/>
    <cellStyle name="Normal 18 4 15 2 3" xfId="3002"/>
    <cellStyle name="Normal 18 4 15 2 4" xfId="21838"/>
    <cellStyle name="Normal 18 4 15 2 5" xfId="22441"/>
    <cellStyle name="Normal 18 4 15 3" xfId="1852"/>
    <cellStyle name="Normal 18 4 15 4" xfId="3447"/>
    <cellStyle name="Normal 18 4 15 4 2" xfId="5745"/>
    <cellStyle name="Normal 18 4 15 4 2 2" xfId="8687"/>
    <cellStyle name="Normal 18 4 15 4 2 2 2" xfId="16528"/>
    <cellStyle name="Normal 18 4 15 4 2 2 2 2" xfId="35022"/>
    <cellStyle name="Normal 18 4 15 4 2 2 2 3" xfId="50353"/>
    <cellStyle name="Normal 18 4 15 4 2 2 3" xfId="16527"/>
    <cellStyle name="Normal 18 4 15 4 2 2 3 2" xfId="35021"/>
    <cellStyle name="Normal 18 4 15 4 2 2 3 3" xfId="50352"/>
    <cellStyle name="Normal 18 4 15 4 2 2 4" xfId="27203"/>
    <cellStyle name="Normal 18 4 15 4 2 2 5" xfId="42558"/>
    <cellStyle name="Normal 18 4 15 4 2 3" xfId="16529"/>
    <cellStyle name="Normal 18 4 15 4 2 3 2" xfId="35023"/>
    <cellStyle name="Normal 18 4 15 4 2 3 3" xfId="50354"/>
    <cellStyle name="Normal 18 4 15 4 2 4" xfId="16526"/>
    <cellStyle name="Normal 18 4 15 4 2 4 2" xfId="35020"/>
    <cellStyle name="Normal 18 4 15 4 2 4 3" xfId="50351"/>
    <cellStyle name="Normal 18 4 15 4 2 5" xfId="24291"/>
    <cellStyle name="Normal 18 4 15 4 2 6" xfId="39671"/>
    <cellStyle name="Normal 18 4 15 4 3" xfId="8688"/>
    <cellStyle name="Normal 18 4 15 4 3 2" xfId="8689"/>
    <cellStyle name="Normal 18 4 15 4 3 2 2" xfId="16532"/>
    <cellStyle name="Normal 18 4 15 4 3 2 2 2" xfId="35026"/>
    <cellStyle name="Normal 18 4 15 4 3 2 2 3" xfId="50357"/>
    <cellStyle name="Normal 18 4 15 4 3 2 3" xfId="16531"/>
    <cellStyle name="Normal 18 4 15 4 3 2 3 2" xfId="35025"/>
    <cellStyle name="Normal 18 4 15 4 3 2 3 3" xfId="50356"/>
    <cellStyle name="Normal 18 4 15 4 3 2 4" xfId="27205"/>
    <cellStyle name="Normal 18 4 15 4 3 2 5" xfId="42560"/>
    <cellStyle name="Normal 18 4 15 4 3 3" xfId="16533"/>
    <cellStyle name="Normal 18 4 15 4 3 3 2" xfId="35027"/>
    <cellStyle name="Normal 18 4 15 4 3 3 3" xfId="50358"/>
    <cellStyle name="Normal 18 4 15 4 3 4" xfId="16530"/>
    <cellStyle name="Normal 18 4 15 4 3 4 2" xfId="35024"/>
    <cellStyle name="Normal 18 4 15 4 3 4 3" xfId="50355"/>
    <cellStyle name="Normal 18 4 15 4 3 5" xfId="27204"/>
    <cellStyle name="Normal 18 4 15 4 3 6" xfId="42559"/>
    <cellStyle name="Normal 18 4 15 4 4" xfId="8690"/>
    <cellStyle name="Normal 18 4 15 4 4 2" xfId="16535"/>
    <cellStyle name="Normal 18 4 15 4 4 2 2" xfId="35029"/>
    <cellStyle name="Normal 18 4 15 4 4 2 3" xfId="50360"/>
    <cellStyle name="Normal 18 4 15 4 4 3" xfId="16534"/>
    <cellStyle name="Normal 18 4 15 4 4 3 2" xfId="35028"/>
    <cellStyle name="Normal 18 4 15 4 4 3 3" xfId="50359"/>
    <cellStyle name="Normal 18 4 15 4 4 4" xfId="27206"/>
    <cellStyle name="Normal 18 4 15 4 4 5" xfId="42561"/>
    <cellStyle name="Normal 18 4 15 4 5" xfId="16536"/>
    <cellStyle name="Normal 18 4 15 4 5 2" xfId="35030"/>
    <cellStyle name="Normal 18 4 15 4 5 3" xfId="50361"/>
    <cellStyle name="Normal 18 4 15 4 6" xfId="16525"/>
    <cellStyle name="Normal 18 4 15 4 6 2" xfId="35019"/>
    <cellStyle name="Normal 18 4 15 4 6 3" xfId="50350"/>
    <cellStyle name="Normal 18 4 15 4 7" xfId="22655"/>
    <cellStyle name="Normal 18 4 15 4 8" xfId="20796"/>
    <cellStyle name="Normal 18 4 15 5" xfId="4000"/>
    <cellStyle name="Normal 18 4 15 5 2" xfId="6128"/>
    <cellStyle name="Normal 18 4 15 5 2 2" xfId="8691"/>
    <cellStyle name="Normal 18 4 15 5 2 2 2" xfId="16540"/>
    <cellStyle name="Normal 18 4 15 5 2 2 2 2" xfId="35034"/>
    <cellStyle name="Normal 18 4 15 5 2 2 2 3" xfId="50365"/>
    <cellStyle name="Normal 18 4 15 5 2 2 3" xfId="16539"/>
    <cellStyle name="Normal 18 4 15 5 2 2 3 2" xfId="35033"/>
    <cellStyle name="Normal 18 4 15 5 2 2 3 3" xfId="50364"/>
    <cellStyle name="Normal 18 4 15 5 2 2 4" xfId="27207"/>
    <cellStyle name="Normal 18 4 15 5 2 2 5" xfId="42562"/>
    <cellStyle name="Normal 18 4 15 5 2 3" xfId="16541"/>
    <cellStyle name="Normal 18 4 15 5 2 3 2" xfId="35035"/>
    <cellStyle name="Normal 18 4 15 5 2 3 3" xfId="50366"/>
    <cellStyle name="Normal 18 4 15 5 2 4" xfId="16538"/>
    <cellStyle name="Normal 18 4 15 5 2 4 2" xfId="35032"/>
    <cellStyle name="Normal 18 4 15 5 2 4 3" xfId="50363"/>
    <cellStyle name="Normal 18 4 15 5 2 5" xfId="24674"/>
    <cellStyle name="Normal 18 4 15 5 2 6" xfId="40054"/>
    <cellStyle name="Normal 18 4 15 5 3" xfId="8692"/>
    <cellStyle name="Normal 18 4 15 5 3 2" xfId="8693"/>
    <cellStyle name="Normal 18 4 15 5 3 2 2" xfId="16544"/>
    <cellStyle name="Normal 18 4 15 5 3 2 2 2" xfId="35038"/>
    <cellStyle name="Normal 18 4 15 5 3 2 2 3" xfId="50369"/>
    <cellStyle name="Normal 18 4 15 5 3 2 3" xfId="16543"/>
    <cellStyle name="Normal 18 4 15 5 3 2 3 2" xfId="35037"/>
    <cellStyle name="Normal 18 4 15 5 3 2 3 3" xfId="50368"/>
    <cellStyle name="Normal 18 4 15 5 3 2 4" xfId="27209"/>
    <cellStyle name="Normal 18 4 15 5 3 2 5" xfId="42564"/>
    <cellStyle name="Normal 18 4 15 5 3 3" xfId="16545"/>
    <cellStyle name="Normal 18 4 15 5 3 3 2" xfId="35039"/>
    <cellStyle name="Normal 18 4 15 5 3 3 3" xfId="50370"/>
    <cellStyle name="Normal 18 4 15 5 3 4" xfId="16542"/>
    <cellStyle name="Normal 18 4 15 5 3 4 2" xfId="35036"/>
    <cellStyle name="Normal 18 4 15 5 3 4 3" xfId="50367"/>
    <cellStyle name="Normal 18 4 15 5 3 5" xfId="27208"/>
    <cellStyle name="Normal 18 4 15 5 3 6" xfId="42563"/>
    <cellStyle name="Normal 18 4 15 5 4" xfId="8694"/>
    <cellStyle name="Normal 18 4 15 5 4 2" xfId="16547"/>
    <cellStyle name="Normal 18 4 15 5 4 2 2" xfId="35041"/>
    <cellStyle name="Normal 18 4 15 5 4 2 3" xfId="50372"/>
    <cellStyle name="Normal 18 4 15 5 4 3" xfId="16546"/>
    <cellStyle name="Normal 18 4 15 5 4 3 2" xfId="35040"/>
    <cellStyle name="Normal 18 4 15 5 4 3 3" xfId="50371"/>
    <cellStyle name="Normal 18 4 15 5 4 4" xfId="27210"/>
    <cellStyle name="Normal 18 4 15 5 4 5" xfId="42565"/>
    <cellStyle name="Normal 18 4 15 5 5" xfId="16548"/>
    <cellStyle name="Normal 18 4 15 5 5 2" xfId="35042"/>
    <cellStyle name="Normal 18 4 15 5 5 3" xfId="50373"/>
    <cellStyle name="Normal 18 4 15 5 6" xfId="16537"/>
    <cellStyle name="Normal 18 4 15 5 6 2" xfId="35031"/>
    <cellStyle name="Normal 18 4 15 5 6 3" xfId="50362"/>
    <cellStyle name="Normal 18 4 15 5 7" xfId="23187"/>
    <cellStyle name="Normal 18 4 15 5 8" xfId="39283"/>
    <cellStyle name="Normal 18 4 15 6" xfId="20374"/>
    <cellStyle name="Normal 18 4 15 6 2" xfId="38823"/>
    <cellStyle name="Normal 18 4 15 6 3" xfId="54114"/>
    <cellStyle name="Normal 18 4 15 7" xfId="21837"/>
    <cellStyle name="Normal 18 4 15 8" xfId="24162"/>
    <cellStyle name="Normal 18 4 16" xfId="1853"/>
    <cellStyle name="Normal 18 4 16 2" xfId="1854"/>
    <cellStyle name="Normal 18 4 16 2 2" xfId="20377"/>
    <cellStyle name="Normal 18 4 16 2 2 2" xfId="38826"/>
    <cellStyle name="Normal 18 4 16 2 2 3" xfId="54117"/>
    <cellStyle name="Normal 18 4 16 2 3" xfId="3003"/>
    <cellStyle name="Normal 18 4 16 2 4" xfId="21840"/>
    <cellStyle name="Normal 18 4 16 2 5" xfId="21117"/>
    <cellStyle name="Normal 18 4 16 3" xfId="1855"/>
    <cellStyle name="Normal 18 4 16 4" xfId="3446"/>
    <cellStyle name="Normal 18 4 16 4 2" xfId="5744"/>
    <cellStyle name="Normal 18 4 16 4 2 2" xfId="8695"/>
    <cellStyle name="Normal 18 4 16 4 2 2 2" xfId="16552"/>
    <cellStyle name="Normal 18 4 16 4 2 2 2 2" xfId="35046"/>
    <cellStyle name="Normal 18 4 16 4 2 2 2 3" xfId="50377"/>
    <cellStyle name="Normal 18 4 16 4 2 2 3" xfId="16551"/>
    <cellStyle name="Normal 18 4 16 4 2 2 3 2" xfId="35045"/>
    <cellStyle name="Normal 18 4 16 4 2 2 3 3" xfId="50376"/>
    <cellStyle name="Normal 18 4 16 4 2 2 4" xfId="27211"/>
    <cellStyle name="Normal 18 4 16 4 2 2 5" xfId="42566"/>
    <cellStyle name="Normal 18 4 16 4 2 3" xfId="16553"/>
    <cellStyle name="Normal 18 4 16 4 2 3 2" xfId="35047"/>
    <cellStyle name="Normal 18 4 16 4 2 3 3" xfId="50378"/>
    <cellStyle name="Normal 18 4 16 4 2 4" xfId="16550"/>
    <cellStyle name="Normal 18 4 16 4 2 4 2" xfId="35044"/>
    <cellStyle name="Normal 18 4 16 4 2 4 3" xfId="50375"/>
    <cellStyle name="Normal 18 4 16 4 2 5" xfId="24290"/>
    <cellStyle name="Normal 18 4 16 4 2 6" xfId="39670"/>
    <cellStyle name="Normal 18 4 16 4 3" xfId="8696"/>
    <cellStyle name="Normal 18 4 16 4 3 2" xfId="8697"/>
    <cellStyle name="Normal 18 4 16 4 3 2 2" xfId="16556"/>
    <cellStyle name="Normal 18 4 16 4 3 2 2 2" xfId="35050"/>
    <cellStyle name="Normal 18 4 16 4 3 2 2 3" xfId="50381"/>
    <cellStyle name="Normal 18 4 16 4 3 2 3" xfId="16555"/>
    <cellStyle name="Normal 18 4 16 4 3 2 3 2" xfId="35049"/>
    <cellStyle name="Normal 18 4 16 4 3 2 3 3" xfId="50380"/>
    <cellStyle name="Normal 18 4 16 4 3 2 4" xfId="27213"/>
    <cellStyle name="Normal 18 4 16 4 3 2 5" xfId="42568"/>
    <cellStyle name="Normal 18 4 16 4 3 3" xfId="16557"/>
    <cellStyle name="Normal 18 4 16 4 3 3 2" xfId="35051"/>
    <cellStyle name="Normal 18 4 16 4 3 3 3" xfId="50382"/>
    <cellStyle name="Normal 18 4 16 4 3 4" xfId="16554"/>
    <cellStyle name="Normal 18 4 16 4 3 4 2" xfId="35048"/>
    <cellStyle name="Normal 18 4 16 4 3 4 3" xfId="50379"/>
    <cellStyle name="Normal 18 4 16 4 3 5" xfId="27212"/>
    <cellStyle name="Normal 18 4 16 4 3 6" xfId="42567"/>
    <cellStyle name="Normal 18 4 16 4 4" xfId="8698"/>
    <cellStyle name="Normal 18 4 16 4 4 2" xfId="16559"/>
    <cellStyle name="Normal 18 4 16 4 4 2 2" xfId="35053"/>
    <cellStyle name="Normal 18 4 16 4 4 2 3" xfId="50384"/>
    <cellStyle name="Normal 18 4 16 4 4 3" xfId="16558"/>
    <cellStyle name="Normal 18 4 16 4 4 3 2" xfId="35052"/>
    <cellStyle name="Normal 18 4 16 4 4 3 3" xfId="50383"/>
    <cellStyle name="Normal 18 4 16 4 4 4" xfId="27214"/>
    <cellStyle name="Normal 18 4 16 4 4 5" xfId="42569"/>
    <cellStyle name="Normal 18 4 16 4 5" xfId="16560"/>
    <cellStyle name="Normal 18 4 16 4 5 2" xfId="35054"/>
    <cellStyle name="Normal 18 4 16 4 5 3" xfId="50385"/>
    <cellStyle name="Normal 18 4 16 4 6" xfId="16549"/>
    <cellStyle name="Normal 18 4 16 4 6 2" xfId="35043"/>
    <cellStyle name="Normal 18 4 16 4 6 3" xfId="50374"/>
    <cellStyle name="Normal 18 4 16 4 7" xfId="22654"/>
    <cellStyle name="Normal 18 4 16 4 8" xfId="20797"/>
    <cellStyle name="Normal 18 4 16 5" xfId="4001"/>
    <cellStyle name="Normal 18 4 16 5 2" xfId="6129"/>
    <cellStyle name="Normal 18 4 16 5 2 2" xfId="8699"/>
    <cellStyle name="Normal 18 4 16 5 2 2 2" xfId="16564"/>
    <cellStyle name="Normal 18 4 16 5 2 2 2 2" xfId="35058"/>
    <cellStyle name="Normal 18 4 16 5 2 2 2 3" xfId="50389"/>
    <cellStyle name="Normal 18 4 16 5 2 2 3" xfId="16563"/>
    <cellStyle name="Normal 18 4 16 5 2 2 3 2" xfId="35057"/>
    <cellStyle name="Normal 18 4 16 5 2 2 3 3" xfId="50388"/>
    <cellStyle name="Normal 18 4 16 5 2 2 4" xfId="27215"/>
    <cellStyle name="Normal 18 4 16 5 2 2 5" xfId="42570"/>
    <cellStyle name="Normal 18 4 16 5 2 3" xfId="16565"/>
    <cellStyle name="Normal 18 4 16 5 2 3 2" xfId="35059"/>
    <cellStyle name="Normal 18 4 16 5 2 3 3" xfId="50390"/>
    <cellStyle name="Normal 18 4 16 5 2 4" xfId="16562"/>
    <cellStyle name="Normal 18 4 16 5 2 4 2" xfId="35056"/>
    <cellStyle name="Normal 18 4 16 5 2 4 3" xfId="50387"/>
    <cellStyle name="Normal 18 4 16 5 2 5" xfId="24675"/>
    <cellStyle name="Normal 18 4 16 5 2 6" xfId="40055"/>
    <cellStyle name="Normal 18 4 16 5 3" xfId="8700"/>
    <cellStyle name="Normal 18 4 16 5 3 2" xfId="8701"/>
    <cellStyle name="Normal 18 4 16 5 3 2 2" xfId="16568"/>
    <cellStyle name="Normal 18 4 16 5 3 2 2 2" xfId="35062"/>
    <cellStyle name="Normal 18 4 16 5 3 2 2 3" xfId="50393"/>
    <cellStyle name="Normal 18 4 16 5 3 2 3" xfId="16567"/>
    <cellStyle name="Normal 18 4 16 5 3 2 3 2" xfId="35061"/>
    <cellStyle name="Normal 18 4 16 5 3 2 3 3" xfId="50392"/>
    <cellStyle name="Normal 18 4 16 5 3 2 4" xfId="27217"/>
    <cellStyle name="Normal 18 4 16 5 3 2 5" xfId="42572"/>
    <cellStyle name="Normal 18 4 16 5 3 3" xfId="16569"/>
    <cellStyle name="Normal 18 4 16 5 3 3 2" xfId="35063"/>
    <cellStyle name="Normal 18 4 16 5 3 3 3" xfId="50394"/>
    <cellStyle name="Normal 18 4 16 5 3 4" xfId="16566"/>
    <cellStyle name="Normal 18 4 16 5 3 4 2" xfId="35060"/>
    <cellStyle name="Normal 18 4 16 5 3 4 3" xfId="50391"/>
    <cellStyle name="Normal 18 4 16 5 3 5" xfId="27216"/>
    <cellStyle name="Normal 18 4 16 5 3 6" xfId="42571"/>
    <cellStyle name="Normal 18 4 16 5 4" xfId="8702"/>
    <cellStyle name="Normal 18 4 16 5 4 2" xfId="16571"/>
    <cellStyle name="Normal 18 4 16 5 4 2 2" xfId="35065"/>
    <cellStyle name="Normal 18 4 16 5 4 2 3" xfId="50396"/>
    <cellStyle name="Normal 18 4 16 5 4 3" xfId="16570"/>
    <cellStyle name="Normal 18 4 16 5 4 3 2" xfId="35064"/>
    <cellStyle name="Normal 18 4 16 5 4 3 3" xfId="50395"/>
    <cellStyle name="Normal 18 4 16 5 4 4" xfId="27218"/>
    <cellStyle name="Normal 18 4 16 5 4 5" xfId="42573"/>
    <cellStyle name="Normal 18 4 16 5 5" xfId="16572"/>
    <cellStyle name="Normal 18 4 16 5 5 2" xfId="35066"/>
    <cellStyle name="Normal 18 4 16 5 5 3" xfId="50397"/>
    <cellStyle name="Normal 18 4 16 5 6" xfId="16561"/>
    <cellStyle name="Normal 18 4 16 5 6 2" xfId="35055"/>
    <cellStyle name="Normal 18 4 16 5 6 3" xfId="50386"/>
    <cellStyle name="Normal 18 4 16 5 7" xfId="23188"/>
    <cellStyle name="Normal 18 4 16 5 8" xfId="39284"/>
    <cellStyle name="Normal 18 4 16 6" xfId="20376"/>
    <cellStyle name="Normal 18 4 16 6 2" xfId="38825"/>
    <cellStyle name="Normal 18 4 16 6 3" xfId="54116"/>
    <cellStyle name="Normal 18 4 16 7" xfId="21839"/>
    <cellStyle name="Normal 18 4 16 8" xfId="21118"/>
    <cellStyle name="Normal 18 4 17" xfId="1856"/>
    <cellStyle name="Normal 18 4 17 2" xfId="1857"/>
    <cellStyle name="Normal 18 4 17 2 2" xfId="20379"/>
    <cellStyle name="Normal 18 4 17 2 2 2" xfId="38828"/>
    <cellStyle name="Normal 18 4 17 2 2 3" xfId="54119"/>
    <cellStyle name="Normal 18 4 17 2 3" xfId="3004"/>
    <cellStyle name="Normal 18 4 17 2 4" xfId="21842"/>
    <cellStyle name="Normal 18 4 17 2 5" xfId="21115"/>
    <cellStyle name="Normal 18 4 17 3" xfId="1858"/>
    <cellStyle name="Normal 18 4 17 4" xfId="3445"/>
    <cellStyle name="Normal 18 4 17 4 2" xfId="5743"/>
    <cellStyle name="Normal 18 4 17 4 2 2" xfId="8703"/>
    <cellStyle name="Normal 18 4 17 4 2 2 2" xfId="16576"/>
    <cellStyle name="Normal 18 4 17 4 2 2 2 2" xfId="35070"/>
    <cellStyle name="Normal 18 4 17 4 2 2 2 3" xfId="50401"/>
    <cellStyle name="Normal 18 4 17 4 2 2 3" xfId="16575"/>
    <cellStyle name="Normal 18 4 17 4 2 2 3 2" xfId="35069"/>
    <cellStyle name="Normal 18 4 17 4 2 2 3 3" xfId="50400"/>
    <cellStyle name="Normal 18 4 17 4 2 2 4" xfId="27219"/>
    <cellStyle name="Normal 18 4 17 4 2 2 5" xfId="42574"/>
    <cellStyle name="Normal 18 4 17 4 2 3" xfId="16577"/>
    <cellStyle name="Normal 18 4 17 4 2 3 2" xfId="35071"/>
    <cellStyle name="Normal 18 4 17 4 2 3 3" xfId="50402"/>
    <cellStyle name="Normal 18 4 17 4 2 4" xfId="16574"/>
    <cellStyle name="Normal 18 4 17 4 2 4 2" xfId="35068"/>
    <cellStyle name="Normal 18 4 17 4 2 4 3" xfId="50399"/>
    <cellStyle name="Normal 18 4 17 4 2 5" xfId="24289"/>
    <cellStyle name="Normal 18 4 17 4 2 6" xfId="39669"/>
    <cellStyle name="Normal 18 4 17 4 3" xfId="8704"/>
    <cellStyle name="Normal 18 4 17 4 3 2" xfId="8705"/>
    <cellStyle name="Normal 18 4 17 4 3 2 2" xfId="16580"/>
    <cellStyle name="Normal 18 4 17 4 3 2 2 2" xfId="35074"/>
    <cellStyle name="Normal 18 4 17 4 3 2 2 3" xfId="50405"/>
    <cellStyle name="Normal 18 4 17 4 3 2 3" xfId="16579"/>
    <cellStyle name="Normal 18 4 17 4 3 2 3 2" xfId="35073"/>
    <cellStyle name="Normal 18 4 17 4 3 2 3 3" xfId="50404"/>
    <cellStyle name="Normal 18 4 17 4 3 2 4" xfId="27221"/>
    <cellStyle name="Normal 18 4 17 4 3 2 5" xfId="42576"/>
    <cellStyle name="Normal 18 4 17 4 3 3" xfId="16581"/>
    <cellStyle name="Normal 18 4 17 4 3 3 2" xfId="35075"/>
    <cellStyle name="Normal 18 4 17 4 3 3 3" xfId="50406"/>
    <cellStyle name="Normal 18 4 17 4 3 4" xfId="16578"/>
    <cellStyle name="Normal 18 4 17 4 3 4 2" xfId="35072"/>
    <cellStyle name="Normal 18 4 17 4 3 4 3" xfId="50403"/>
    <cellStyle name="Normal 18 4 17 4 3 5" xfId="27220"/>
    <cellStyle name="Normal 18 4 17 4 3 6" xfId="42575"/>
    <cellStyle name="Normal 18 4 17 4 4" xfId="8706"/>
    <cellStyle name="Normal 18 4 17 4 4 2" xfId="16583"/>
    <cellStyle name="Normal 18 4 17 4 4 2 2" xfId="35077"/>
    <cellStyle name="Normal 18 4 17 4 4 2 3" xfId="50408"/>
    <cellStyle name="Normal 18 4 17 4 4 3" xfId="16582"/>
    <cellStyle name="Normal 18 4 17 4 4 3 2" xfId="35076"/>
    <cellStyle name="Normal 18 4 17 4 4 3 3" xfId="50407"/>
    <cellStyle name="Normal 18 4 17 4 4 4" xfId="27222"/>
    <cellStyle name="Normal 18 4 17 4 4 5" xfId="42577"/>
    <cellStyle name="Normal 18 4 17 4 5" xfId="16584"/>
    <cellStyle name="Normal 18 4 17 4 5 2" xfId="35078"/>
    <cellStyle name="Normal 18 4 17 4 5 3" xfId="50409"/>
    <cellStyle name="Normal 18 4 17 4 6" xfId="16573"/>
    <cellStyle name="Normal 18 4 17 4 6 2" xfId="35067"/>
    <cellStyle name="Normal 18 4 17 4 6 3" xfId="50398"/>
    <cellStyle name="Normal 18 4 17 4 7" xfId="22653"/>
    <cellStyle name="Normal 18 4 17 4 8" xfId="23510"/>
    <cellStyle name="Normal 18 4 17 5" xfId="4002"/>
    <cellStyle name="Normal 18 4 17 5 2" xfId="6130"/>
    <cellStyle name="Normal 18 4 17 5 2 2" xfId="8707"/>
    <cellStyle name="Normal 18 4 17 5 2 2 2" xfId="16588"/>
    <cellStyle name="Normal 18 4 17 5 2 2 2 2" xfId="35082"/>
    <cellStyle name="Normal 18 4 17 5 2 2 2 3" xfId="50413"/>
    <cellStyle name="Normal 18 4 17 5 2 2 3" xfId="16587"/>
    <cellStyle name="Normal 18 4 17 5 2 2 3 2" xfId="35081"/>
    <cellStyle name="Normal 18 4 17 5 2 2 3 3" xfId="50412"/>
    <cellStyle name="Normal 18 4 17 5 2 2 4" xfId="27223"/>
    <cellStyle name="Normal 18 4 17 5 2 2 5" xfId="42578"/>
    <cellStyle name="Normal 18 4 17 5 2 3" xfId="16589"/>
    <cellStyle name="Normal 18 4 17 5 2 3 2" xfId="35083"/>
    <cellStyle name="Normal 18 4 17 5 2 3 3" xfId="50414"/>
    <cellStyle name="Normal 18 4 17 5 2 4" xfId="16586"/>
    <cellStyle name="Normal 18 4 17 5 2 4 2" xfId="35080"/>
    <cellStyle name="Normal 18 4 17 5 2 4 3" xfId="50411"/>
    <cellStyle name="Normal 18 4 17 5 2 5" xfId="24676"/>
    <cellStyle name="Normal 18 4 17 5 2 6" xfId="40056"/>
    <cellStyle name="Normal 18 4 17 5 3" xfId="8708"/>
    <cellStyle name="Normal 18 4 17 5 3 2" xfId="8709"/>
    <cellStyle name="Normal 18 4 17 5 3 2 2" xfId="16592"/>
    <cellStyle name="Normal 18 4 17 5 3 2 2 2" xfId="35086"/>
    <cellStyle name="Normal 18 4 17 5 3 2 2 3" xfId="50417"/>
    <cellStyle name="Normal 18 4 17 5 3 2 3" xfId="16591"/>
    <cellStyle name="Normal 18 4 17 5 3 2 3 2" xfId="35085"/>
    <cellStyle name="Normal 18 4 17 5 3 2 3 3" xfId="50416"/>
    <cellStyle name="Normal 18 4 17 5 3 2 4" xfId="27225"/>
    <cellStyle name="Normal 18 4 17 5 3 2 5" xfId="42580"/>
    <cellStyle name="Normal 18 4 17 5 3 3" xfId="16593"/>
    <cellStyle name="Normal 18 4 17 5 3 3 2" xfId="35087"/>
    <cellStyle name="Normal 18 4 17 5 3 3 3" xfId="50418"/>
    <cellStyle name="Normal 18 4 17 5 3 4" xfId="16590"/>
    <cellStyle name="Normal 18 4 17 5 3 4 2" xfId="35084"/>
    <cellStyle name="Normal 18 4 17 5 3 4 3" xfId="50415"/>
    <cellStyle name="Normal 18 4 17 5 3 5" xfId="27224"/>
    <cellStyle name="Normal 18 4 17 5 3 6" xfId="42579"/>
    <cellStyle name="Normal 18 4 17 5 4" xfId="8710"/>
    <cellStyle name="Normal 18 4 17 5 4 2" xfId="16595"/>
    <cellStyle name="Normal 18 4 17 5 4 2 2" xfId="35089"/>
    <cellStyle name="Normal 18 4 17 5 4 2 3" xfId="50420"/>
    <cellStyle name="Normal 18 4 17 5 4 3" xfId="16594"/>
    <cellStyle name="Normal 18 4 17 5 4 3 2" xfId="35088"/>
    <cellStyle name="Normal 18 4 17 5 4 3 3" xfId="50419"/>
    <cellStyle name="Normal 18 4 17 5 4 4" xfId="27226"/>
    <cellStyle name="Normal 18 4 17 5 4 5" xfId="42581"/>
    <cellStyle name="Normal 18 4 17 5 5" xfId="16596"/>
    <cellStyle name="Normal 18 4 17 5 5 2" xfId="35090"/>
    <cellStyle name="Normal 18 4 17 5 5 3" xfId="50421"/>
    <cellStyle name="Normal 18 4 17 5 6" xfId="16585"/>
    <cellStyle name="Normal 18 4 17 5 6 2" xfId="35079"/>
    <cellStyle name="Normal 18 4 17 5 6 3" xfId="50410"/>
    <cellStyle name="Normal 18 4 17 5 7" xfId="23189"/>
    <cellStyle name="Normal 18 4 17 5 8" xfId="39285"/>
    <cellStyle name="Normal 18 4 17 6" xfId="20378"/>
    <cellStyle name="Normal 18 4 17 6 2" xfId="38827"/>
    <cellStyle name="Normal 18 4 17 6 3" xfId="54118"/>
    <cellStyle name="Normal 18 4 17 7" xfId="21841"/>
    <cellStyle name="Normal 18 4 17 8" xfId="21116"/>
    <cellStyle name="Normal 18 4 2" xfId="1859"/>
    <cellStyle name="Normal 18 4 2 2" xfId="1860"/>
    <cellStyle name="Normal 18 4 2 2 2" xfId="20381"/>
    <cellStyle name="Normal 18 4 2 2 2 2" xfId="38830"/>
    <cellStyle name="Normal 18 4 2 2 2 3" xfId="54121"/>
    <cellStyle name="Normal 18 4 2 2 3" xfId="3005"/>
    <cellStyle name="Normal 18 4 2 2 4" xfId="21844"/>
    <cellStyle name="Normal 18 4 2 2 5" xfId="21112"/>
    <cellStyle name="Normal 18 4 2 3" xfId="1861"/>
    <cellStyle name="Normal 18 4 2 4" xfId="3444"/>
    <cellStyle name="Normal 18 4 2 4 2" xfId="5742"/>
    <cellStyle name="Normal 18 4 2 4 2 2" xfId="8711"/>
    <cellStyle name="Normal 18 4 2 4 2 2 2" xfId="16600"/>
    <cellStyle name="Normal 18 4 2 4 2 2 2 2" xfId="35094"/>
    <cellStyle name="Normal 18 4 2 4 2 2 2 3" xfId="50425"/>
    <cellStyle name="Normal 18 4 2 4 2 2 3" xfId="16599"/>
    <cellStyle name="Normal 18 4 2 4 2 2 3 2" xfId="35093"/>
    <cellStyle name="Normal 18 4 2 4 2 2 3 3" xfId="50424"/>
    <cellStyle name="Normal 18 4 2 4 2 2 4" xfId="27227"/>
    <cellStyle name="Normal 18 4 2 4 2 2 5" xfId="42582"/>
    <cellStyle name="Normal 18 4 2 4 2 3" xfId="16601"/>
    <cellStyle name="Normal 18 4 2 4 2 3 2" xfId="35095"/>
    <cellStyle name="Normal 18 4 2 4 2 3 3" xfId="50426"/>
    <cellStyle name="Normal 18 4 2 4 2 4" xfId="16598"/>
    <cellStyle name="Normal 18 4 2 4 2 4 2" xfId="35092"/>
    <cellStyle name="Normal 18 4 2 4 2 4 3" xfId="50423"/>
    <cellStyle name="Normal 18 4 2 4 2 5" xfId="24288"/>
    <cellStyle name="Normal 18 4 2 4 2 6" xfId="39668"/>
    <cellStyle name="Normal 18 4 2 4 3" xfId="8712"/>
    <cellStyle name="Normal 18 4 2 4 3 2" xfId="8713"/>
    <cellStyle name="Normal 18 4 2 4 3 2 2" xfId="16604"/>
    <cellStyle name="Normal 18 4 2 4 3 2 2 2" xfId="35098"/>
    <cellStyle name="Normal 18 4 2 4 3 2 2 3" xfId="50429"/>
    <cellStyle name="Normal 18 4 2 4 3 2 3" xfId="16603"/>
    <cellStyle name="Normal 18 4 2 4 3 2 3 2" xfId="35097"/>
    <cellStyle name="Normal 18 4 2 4 3 2 3 3" xfId="50428"/>
    <cellStyle name="Normal 18 4 2 4 3 2 4" xfId="27229"/>
    <cellStyle name="Normal 18 4 2 4 3 2 5" xfId="42584"/>
    <cellStyle name="Normal 18 4 2 4 3 3" xfId="16605"/>
    <cellStyle name="Normal 18 4 2 4 3 3 2" xfId="35099"/>
    <cellStyle name="Normal 18 4 2 4 3 3 3" xfId="50430"/>
    <cellStyle name="Normal 18 4 2 4 3 4" xfId="16602"/>
    <cellStyle name="Normal 18 4 2 4 3 4 2" xfId="35096"/>
    <cellStyle name="Normal 18 4 2 4 3 4 3" xfId="50427"/>
    <cellStyle name="Normal 18 4 2 4 3 5" xfId="27228"/>
    <cellStyle name="Normal 18 4 2 4 3 6" xfId="42583"/>
    <cellStyle name="Normal 18 4 2 4 4" xfId="8714"/>
    <cellStyle name="Normal 18 4 2 4 4 2" xfId="16607"/>
    <cellStyle name="Normal 18 4 2 4 4 2 2" xfId="35101"/>
    <cellStyle name="Normal 18 4 2 4 4 2 3" xfId="50432"/>
    <cellStyle name="Normal 18 4 2 4 4 3" xfId="16606"/>
    <cellStyle name="Normal 18 4 2 4 4 3 2" xfId="35100"/>
    <cellStyle name="Normal 18 4 2 4 4 3 3" xfId="50431"/>
    <cellStyle name="Normal 18 4 2 4 4 4" xfId="27230"/>
    <cellStyle name="Normal 18 4 2 4 4 5" xfId="42585"/>
    <cellStyle name="Normal 18 4 2 4 5" xfId="16608"/>
    <cellStyle name="Normal 18 4 2 4 5 2" xfId="35102"/>
    <cellStyle name="Normal 18 4 2 4 5 3" xfId="50433"/>
    <cellStyle name="Normal 18 4 2 4 6" xfId="16597"/>
    <cellStyle name="Normal 18 4 2 4 6 2" xfId="35091"/>
    <cellStyle name="Normal 18 4 2 4 6 3" xfId="50422"/>
    <cellStyle name="Normal 18 4 2 4 7" xfId="22652"/>
    <cellStyle name="Normal 18 4 2 4 8" xfId="23511"/>
    <cellStyle name="Normal 18 4 2 5" xfId="4003"/>
    <cellStyle name="Normal 18 4 2 5 2" xfId="6131"/>
    <cellStyle name="Normal 18 4 2 5 2 2" xfId="8715"/>
    <cellStyle name="Normal 18 4 2 5 2 2 2" xfId="16612"/>
    <cellStyle name="Normal 18 4 2 5 2 2 2 2" xfId="35106"/>
    <cellStyle name="Normal 18 4 2 5 2 2 2 3" xfId="50437"/>
    <cellStyle name="Normal 18 4 2 5 2 2 3" xfId="16611"/>
    <cellStyle name="Normal 18 4 2 5 2 2 3 2" xfId="35105"/>
    <cellStyle name="Normal 18 4 2 5 2 2 3 3" xfId="50436"/>
    <cellStyle name="Normal 18 4 2 5 2 2 4" xfId="27231"/>
    <cellStyle name="Normal 18 4 2 5 2 2 5" xfId="42586"/>
    <cellStyle name="Normal 18 4 2 5 2 3" xfId="16613"/>
    <cellStyle name="Normal 18 4 2 5 2 3 2" xfId="35107"/>
    <cellStyle name="Normal 18 4 2 5 2 3 3" xfId="50438"/>
    <cellStyle name="Normal 18 4 2 5 2 4" xfId="16610"/>
    <cellStyle name="Normal 18 4 2 5 2 4 2" xfId="35104"/>
    <cellStyle name="Normal 18 4 2 5 2 4 3" xfId="50435"/>
    <cellStyle name="Normal 18 4 2 5 2 5" xfId="24677"/>
    <cellStyle name="Normal 18 4 2 5 2 6" xfId="40057"/>
    <cellStyle name="Normal 18 4 2 5 3" xfId="8716"/>
    <cellStyle name="Normal 18 4 2 5 3 2" xfId="8717"/>
    <cellStyle name="Normal 18 4 2 5 3 2 2" xfId="16616"/>
    <cellStyle name="Normal 18 4 2 5 3 2 2 2" xfId="35110"/>
    <cellStyle name="Normal 18 4 2 5 3 2 2 3" xfId="50441"/>
    <cellStyle name="Normal 18 4 2 5 3 2 3" xfId="16615"/>
    <cellStyle name="Normal 18 4 2 5 3 2 3 2" xfId="35109"/>
    <cellStyle name="Normal 18 4 2 5 3 2 3 3" xfId="50440"/>
    <cellStyle name="Normal 18 4 2 5 3 2 4" xfId="27233"/>
    <cellStyle name="Normal 18 4 2 5 3 2 5" xfId="42588"/>
    <cellStyle name="Normal 18 4 2 5 3 3" xfId="16617"/>
    <cellStyle name="Normal 18 4 2 5 3 3 2" xfId="35111"/>
    <cellStyle name="Normal 18 4 2 5 3 3 3" xfId="50442"/>
    <cellStyle name="Normal 18 4 2 5 3 4" xfId="16614"/>
    <cellStyle name="Normal 18 4 2 5 3 4 2" xfId="35108"/>
    <cellStyle name="Normal 18 4 2 5 3 4 3" xfId="50439"/>
    <cellStyle name="Normal 18 4 2 5 3 5" xfId="27232"/>
    <cellStyle name="Normal 18 4 2 5 3 6" xfId="42587"/>
    <cellStyle name="Normal 18 4 2 5 4" xfId="8718"/>
    <cellStyle name="Normal 18 4 2 5 4 2" xfId="16619"/>
    <cellStyle name="Normal 18 4 2 5 4 2 2" xfId="35113"/>
    <cellStyle name="Normal 18 4 2 5 4 2 3" xfId="50444"/>
    <cellStyle name="Normal 18 4 2 5 4 3" xfId="16618"/>
    <cellStyle name="Normal 18 4 2 5 4 3 2" xfId="35112"/>
    <cellStyle name="Normal 18 4 2 5 4 3 3" xfId="50443"/>
    <cellStyle name="Normal 18 4 2 5 4 4" xfId="27234"/>
    <cellStyle name="Normal 18 4 2 5 4 5" xfId="42589"/>
    <cellStyle name="Normal 18 4 2 5 5" xfId="16620"/>
    <cellStyle name="Normal 18 4 2 5 5 2" xfId="35114"/>
    <cellStyle name="Normal 18 4 2 5 5 3" xfId="50445"/>
    <cellStyle name="Normal 18 4 2 5 6" xfId="16609"/>
    <cellStyle name="Normal 18 4 2 5 6 2" xfId="35103"/>
    <cellStyle name="Normal 18 4 2 5 6 3" xfId="50434"/>
    <cellStyle name="Normal 18 4 2 5 7" xfId="23190"/>
    <cellStyle name="Normal 18 4 2 5 8" xfId="39286"/>
    <cellStyle name="Normal 18 4 2 6" xfId="20380"/>
    <cellStyle name="Normal 18 4 2 6 2" xfId="38829"/>
    <cellStyle name="Normal 18 4 2 6 3" xfId="54120"/>
    <cellStyle name="Normal 18 4 2 7" xfId="21843"/>
    <cellStyle name="Normal 18 4 2 8" xfId="21113"/>
    <cellStyle name="Normal 18 4 3" xfId="1862"/>
    <cellStyle name="Normal 18 4 3 2" xfId="1863"/>
    <cellStyle name="Normal 18 4 3 2 2" xfId="20383"/>
    <cellStyle name="Normal 18 4 3 2 2 2" xfId="38832"/>
    <cellStyle name="Normal 18 4 3 2 2 3" xfId="54123"/>
    <cellStyle name="Normal 18 4 3 2 3" xfId="3006"/>
    <cellStyle name="Normal 18 4 3 2 4" xfId="21846"/>
    <cellStyle name="Normal 18 4 3 2 5" xfId="21110"/>
    <cellStyle name="Normal 18 4 3 3" xfId="1864"/>
    <cellStyle name="Normal 18 4 3 4" xfId="3443"/>
    <cellStyle name="Normal 18 4 3 4 2" xfId="5741"/>
    <cellStyle name="Normal 18 4 3 4 2 2" xfId="8719"/>
    <cellStyle name="Normal 18 4 3 4 2 2 2" xfId="16624"/>
    <cellStyle name="Normal 18 4 3 4 2 2 2 2" xfId="35118"/>
    <cellStyle name="Normal 18 4 3 4 2 2 2 3" xfId="50449"/>
    <cellStyle name="Normal 18 4 3 4 2 2 3" xfId="16623"/>
    <cellStyle name="Normal 18 4 3 4 2 2 3 2" xfId="35117"/>
    <cellStyle name="Normal 18 4 3 4 2 2 3 3" xfId="50448"/>
    <cellStyle name="Normal 18 4 3 4 2 2 4" xfId="27235"/>
    <cellStyle name="Normal 18 4 3 4 2 2 5" xfId="42590"/>
    <cellStyle name="Normal 18 4 3 4 2 3" xfId="16625"/>
    <cellStyle name="Normal 18 4 3 4 2 3 2" xfId="35119"/>
    <cellStyle name="Normal 18 4 3 4 2 3 3" xfId="50450"/>
    <cellStyle name="Normal 18 4 3 4 2 4" xfId="16622"/>
    <cellStyle name="Normal 18 4 3 4 2 4 2" xfId="35116"/>
    <cellStyle name="Normal 18 4 3 4 2 4 3" xfId="50447"/>
    <cellStyle name="Normal 18 4 3 4 2 5" xfId="24287"/>
    <cellStyle name="Normal 18 4 3 4 2 6" xfId="39667"/>
    <cellStyle name="Normal 18 4 3 4 3" xfId="8720"/>
    <cellStyle name="Normal 18 4 3 4 3 2" xfId="8721"/>
    <cellStyle name="Normal 18 4 3 4 3 2 2" xfId="16628"/>
    <cellStyle name="Normal 18 4 3 4 3 2 2 2" xfId="35122"/>
    <cellStyle name="Normal 18 4 3 4 3 2 2 3" xfId="50453"/>
    <cellStyle name="Normal 18 4 3 4 3 2 3" xfId="16627"/>
    <cellStyle name="Normal 18 4 3 4 3 2 3 2" xfId="35121"/>
    <cellStyle name="Normal 18 4 3 4 3 2 3 3" xfId="50452"/>
    <cellStyle name="Normal 18 4 3 4 3 2 4" xfId="27237"/>
    <cellStyle name="Normal 18 4 3 4 3 2 5" xfId="42592"/>
    <cellStyle name="Normal 18 4 3 4 3 3" xfId="16629"/>
    <cellStyle name="Normal 18 4 3 4 3 3 2" xfId="35123"/>
    <cellStyle name="Normal 18 4 3 4 3 3 3" xfId="50454"/>
    <cellStyle name="Normal 18 4 3 4 3 4" xfId="16626"/>
    <cellStyle name="Normal 18 4 3 4 3 4 2" xfId="35120"/>
    <cellStyle name="Normal 18 4 3 4 3 4 3" xfId="50451"/>
    <cellStyle name="Normal 18 4 3 4 3 5" xfId="27236"/>
    <cellStyle name="Normal 18 4 3 4 3 6" xfId="42591"/>
    <cellStyle name="Normal 18 4 3 4 4" xfId="8722"/>
    <cellStyle name="Normal 18 4 3 4 4 2" xfId="16631"/>
    <cellStyle name="Normal 18 4 3 4 4 2 2" xfId="35125"/>
    <cellStyle name="Normal 18 4 3 4 4 2 3" xfId="50456"/>
    <cellStyle name="Normal 18 4 3 4 4 3" xfId="16630"/>
    <cellStyle name="Normal 18 4 3 4 4 3 2" xfId="35124"/>
    <cellStyle name="Normal 18 4 3 4 4 3 3" xfId="50455"/>
    <cellStyle name="Normal 18 4 3 4 4 4" xfId="27238"/>
    <cellStyle name="Normal 18 4 3 4 4 5" xfId="42593"/>
    <cellStyle name="Normal 18 4 3 4 5" xfId="16632"/>
    <cellStyle name="Normal 18 4 3 4 5 2" xfId="35126"/>
    <cellStyle name="Normal 18 4 3 4 5 3" xfId="50457"/>
    <cellStyle name="Normal 18 4 3 4 6" xfId="16621"/>
    <cellStyle name="Normal 18 4 3 4 6 2" xfId="35115"/>
    <cellStyle name="Normal 18 4 3 4 6 3" xfId="50446"/>
    <cellStyle name="Normal 18 4 3 4 7" xfId="22651"/>
    <cellStyle name="Normal 18 4 3 4 8" xfId="23512"/>
    <cellStyle name="Normal 18 4 3 5" xfId="4004"/>
    <cellStyle name="Normal 18 4 3 5 2" xfId="6132"/>
    <cellStyle name="Normal 18 4 3 5 2 2" xfId="8723"/>
    <cellStyle name="Normal 18 4 3 5 2 2 2" xfId="16636"/>
    <cellStyle name="Normal 18 4 3 5 2 2 2 2" xfId="35130"/>
    <cellStyle name="Normal 18 4 3 5 2 2 2 3" xfId="50461"/>
    <cellStyle name="Normal 18 4 3 5 2 2 3" xfId="16635"/>
    <cellStyle name="Normal 18 4 3 5 2 2 3 2" xfId="35129"/>
    <cellStyle name="Normal 18 4 3 5 2 2 3 3" xfId="50460"/>
    <cellStyle name="Normal 18 4 3 5 2 2 4" xfId="27239"/>
    <cellStyle name="Normal 18 4 3 5 2 2 5" xfId="42594"/>
    <cellStyle name="Normal 18 4 3 5 2 3" xfId="16637"/>
    <cellStyle name="Normal 18 4 3 5 2 3 2" xfId="35131"/>
    <cellStyle name="Normal 18 4 3 5 2 3 3" xfId="50462"/>
    <cellStyle name="Normal 18 4 3 5 2 4" xfId="16634"/>
    <cellStyle name="Normal 18 4 3 5 2 4 2" xfId="35128"/>
    <cellStyle name="Normal 18 4 3 5 2 4 3" xfId="50459"/>
    <cellStyle name="Normal 18 4 3 5 2 5" xfId="24678"/>
    <cellStyle name="Normal 18 4 3 5 2 6" xfId="40058"/>
    <cellStyle name="Normal 18 4 3 5 3" xfId="8724"/>
    <cellStyle name="Normal 18 4 3 5 3 2" xfId="8725"/>
    <cellStyle name="Normal 18 4 3 5 3 2 2" xfId="16640"/>
    <cellStyle name="Normal 18 4 3 5 3 2 2 2" xfId="35134"/>
    <cellStyle name="Normal 18 4 3 5 3 2 2 3" xfId="50465"/>
    <cellStyle name="Normal 18 4 3 5 3 2 3" xfId="16639"/>
    <cellStyle name="Normal 18 4 3 5 3 2 3 2" xfId="35133"/>
    <cellStyle name="Normal 18 4 3 5 3 2 3 3" xfId="50464"/>
    <cellStyle name="Normal 18 4 3 5 3 2 4" xfId="27241"/>
    <cellStyle name="Normal 18 4 3 5 3 2 5" xfId="42596"/>
    <cellStyle name="Normal 18 4 3 5 3 3" xfId="16641"/>
    <cellStyle name="Normal 18 4 3 5 3 3 2" xfId="35135"/>
    <cellStyle name="Normal 18 4 3 5 3 3 3" xfId="50466"/>
    <cellStyle name="Normal 18 4 3 5 3 4" xfId="16638"/>
    <cellStyle name="Normal 18 4 3 5 3 4 2" xfId="35132"/>
    <cellStyle name="Normal 18 4 3 5 3 4 3" xfId="50463"/>
    <cellStyle name="Normal 18 4 3 5 3 5" xfId="27240"/>
    <cellStyle name="Normal 18 4 3 5 3 6" xfId="42595"/>
    <cellStyle name="Normal 18 4 3 5 4" xfId="8726"/>
    <cellStyle name="Normal 18 4 3 5 4 2" xfId="16643"/>
    <cellStyle name="Normal 18 4 3 5 4 2 2" xfId="35137"/>
    <cellStyle name="Normal 18 4 3 5 4 2 3" xfId="50468"/>
    <cellStyle name="Normal 18 4 3 5 4 3" xfId="16642"/>
    <cellStyle name="Normal 18 4 3 5 4 3 2" xfId="35136"/>
    <cellStyle name="Normal 18 4 3 5 4 3 3" xfId="50467"/>
    <cellStyle name="Normal 18 4 3 5 4 4" xfId="27242"/>
    <cellStyle name="Normal 18 4 3 5 4 5" xfId="42597"/>
    <cellStyle name="Normal 18 4 3 5 5" xfId="16644"/>
    <cellStyle name="Normal 18 4 3 5 5 2" xfId="35138"/>
    <cellStyle name="Normal 18 4 3 5 5 3" xfId="50469"/>
    <cellStyle name="Normal 18 4 3 5 6" xfId="16633"/>
    <cellStyle name="Normal 18 4 3 5 6 2" xfId="35127"/>
    <cellStyle name="Normal 18 4 3 5 6 3" xfId="50458"/>
    <cellStyle name="Normal 18 4 3 5 7" xfId="23191"/>
    <cellStyle name="Normal 18 4 3 5 8" xfId="39287"/>
    <cellStyle name="Normal 18 4 3 6" xfId="20382"/>
    <cellStyle name="Normal 18 4 3 6 2" xfId="38831"/>
    <cellStyle name="Normal 18 4 3 6 3" xfId="54122"/>
    <cellStyle name="Normal 18 4 3 7" xfId="21845"/>
    <cellStyle name="Normal 18 4 3 8" xfId="21111"/>
    <cellStyle name="Normal 18 4 4" xfId="1865"/>
    <cellStyle name="Normal 18 4 4 2" xfId="1866"/>
    <cellStyle name="Normal 18 4 4 2 2" xfId="20385"/>
    <cellStyle name="Normal 18 4 4 2 2 2" xfId="38834"/>
    <cellStyle name="Normal 18 4 4 2 2 3" xfId="54125"/>
    <cellStyle name="Normal 18 4 4 2 3" xfId="3007"/>
    <cellStyle name="Normal 18 4 4 2 4" xfId="21848"/>
    <cellStyle name="Normal 18 4 4 2 5" xfId="21106"/>
    <cellStyle name="Normal 18 4 4 3" xfId="1867"/>
    <cellStyle name="Normal 18 4 4 4" xfId="3442"/>
    <cellStyle name="Normal 18 4 4 4 2" xfId="5740"/>
    <cellStyle name="Normal 18 4 4 4 2 2" xfId="8727"/>
    <cellStyle name="Normal 18 4 4 4 2 2 2" xfId="16648"/>
    <cellStyle name="Normal 18 4 4 4 2 2 2 2" xfId="35142"/>
    <cellStyle name="Normal 18 4 4 4 2 2 2 3" xfId="50473"/>
    <cellStyle name="Normal 18 4 4 4 2 2 3" xfId="16647"/>
    <cellStyle name="Normal 18 4 4 4 2 2 3 2" xfId="35141"/>
    <cellStyle name="Normal 18 4 4 4 2 2 3 3" xfId="50472"/>
    <cellStyle name="Normal 18 4 4 4 2 2 4" xfId="27243"/>
    <cellStyle name="Normal 18 4 4 4 2 2 5" xfId="42598"/>
    <cellStyle name="Normal 18 4 4 4 2 3" xfId="16649"/>
    <cellStyle name="Normal 18 4 4 4 2 3 2" xfId="35143"/>
    <cellStyle name="Normal 18 4 4 4 2 3 3" xfId="50474"/>
    <cellStyle name="Normal 18 4 4 4 2 4" xfId="16646"/>
    <cellStyle name="Normal 18 4 4 4 2 4 2" xfId="35140"/>
    <cellStyle name="Normal 18 4 4 4 2 4 3" xfId="50471"/>
    <cellStyle name="Normal 18 4 4 4 2 5" xfId="24286"/>
    <cellStyle name="Normal 18 4 4 4 2 6" xfId="39666"/>
    <cellStyle name="Normal 18 4 4 4 3" xfId="8728"/>
    <cellStyle name="Normal 18 4 4 4 3 2" xfId="8729"/>
    <cellStyle name="Normal 18 4 4 4 3 2 2" xfId="16652"/>
    <cellStyle name="Normal 18 4 4 4 3 2 2 2" xfId="35146"/>
    <cellStyle name="Normal 18 4 4 4 3 2 2 3" xfId="50477"/>
    <cellStyle name="Normal 18 4 4 4 3 2 3" xfId="16651"/>
    <cellStyle name="Normal 18 4 4 4 3 2 3 2" xfId="35145"/>
    <cellStyle name="Normal 18 4 4 4 3 2 3 3" xfId="50476"/>
    <cellStyle name="Normal 18 4 4 4 3 2 4" xfId="27245"/>
    <cellStyle name="Normal 18 4 4 4 3 2 5" xfId="42600"/>
    <cellStyle name="Normal 18 4 4 4 3 3" xfId="16653"/>
    <cellStyle name="Normal 18 4 4 4 3 3 2" xfId="35147"/>
    <cellStyle name="Normal 18 4 4 4 3 3 3" xfId="50478"/>
    <cellStyle name="Normal 18 4 4 4 3 4" xfId="16650"/>
    <cellStyle name="Normal 18 4 4 4 3 4 2" xfId="35144"/>
    <cellStyle name="Normal 18 4 4 4 3 4 3" xfId="50475"/>
    <cellStyle name="Normal 18 4 4 4 3 5" xfId="27244"/>
    <cellStyle name="Normal 18 4 4 4 3 6" xfId="42599"/>
    <cellStyle name="Normal 18 4 4 4 4" xfId="8730"/>
    <cellStyle name="Normal 18 4 4 4 4 2" xfId="16655"/>
    <cellStyle name="Normal 18 4 4 4 4 2 2" xfId="35149"/>
    <cellStyle name="Normal 18 4 4 4 4 2 3" xfId="50480"/>
    <cellStyle name="Normal 18 4 4 4 4 3" xfId="16654"/>
    <cellStyle name="Normal 18 4 4 4 4 3 2" xfId="35148"/>
    <cellStyle name="Normal 18 4 4 4 4 3 3" xfId="50479"/>
    <cellStyle name="Normal 18 4 4 4 4 4" xfId="27246"/>
    <cellStyle name="Normal 18 4 4 4 4 5" xfId="42601"/>
    <cellStyle name="Normal 18 4 4 4 5" xfId="16656"/>
    <cellStyle name="Normal 18 4 4 4 5 2" xfId="35150"/>
    <cellStyle name="Normal 18 4 4 4 5 3" xfId="50481"/>
    <cellStyle name="Normal 18 4 4 4 6" xfId="16645"/>
    <cellStyle name="Normal 18 4 4 4 6 2" xfId="35139"/>
    <cellStyle name="Normal 18 4 4 4 6 3" xfId="50470"/>
    <cellStyle name="Normal 18 4 4 4 7" xfId="22650"/>
    <cellStyle name="Normal 18 4 4 4 8" xfId="23513"/>
    <cellStyle name="Normal 18 4 4 5" xfId="4005"/>
    <cellStyle name="Normal 18 4 4 5 2" xfId="6133"/>
    <cellStyle name="Normal 18 4 4 5 2 2" xfId="8731"/>
    <cellStyle name="Normal 18 4 4 5 2 2 2" xfId="16660"/>
    <cellStyle name="Normal 18 4 4 5 2 2 2 2" xfId="35154"/>
    <cellStyle name="Normal 18 4 4 5 2 2 2 3" xfId="50485"/>
    <cellStyle name="Normal 18 4 4 5 2 2 3" xfId="16659"/>
    <cellStyle name="Normal 18 4 4 5 2 2 3 2" xfId="35153"/>
    <cellStyle name="Normal 18 4 4 5 2 2 3 3" xfId="50484"/>
    <cellStyle name="Normal 18 4 4 5 2 2 4" xfId="27247"/>
    <cellStyle name="Normal 18 4 4 5 2 2 5" xfId="42602"/>
    <cellStyle name="Normal 18 4 4 5 2 3" xfId="16661"/>
    <cellStyle name="Normal 18 4 4 5 2 3 2" xfId="35155"/>
    <cellStyle name="Normal 18 4 4 5 2 3 3" xfId="50486"/>
    <cellStyle name="Normal 18 4 4 5 2 4" xfId="16658"/>
    <cellStyle name="Normal 18 4 4 5 2 4 2" xfId="35152"/>
    <cellStyle name="Normal 18 4 4 5 2 4 3" xfId="50483"/>
    <cellStyle name="Normal 18 4 4 5 2 5" xfId="24679"/>
    <cellStyle name="Normal 18 4 4 5 2 6" xfId="40059"/>
    <cellStyle name="Normal 18 4 4 5 3" xfId="8732"/>
    <cellStyle name="Normal 18 4 4 5 3 2" xfId="8733"/>
    <cellStyle name="Normal 18 4 4 5 3 2 2" xfId="16664"/>
    <cellStyle name="Normal 18 4 4 5 3 2 2 2" xfId="35158"/>
    <cellStyle name="Normal 18 4 4 5 3 2 2 3" xfId="50489"/>
    <cellStyle name="Normal 18 4 4 5 3 2 3" xfId="16663"/>
    <cellStyle name="Normal 18 4 4 5 3 2 3 2" xfId="35157"/>
    <cellStyle name="Normal 18 4 4 5 3 2 3 3" xfId="50488"/>
    <cellStyle name="Normal 18 4 4 5 3 2 4" xfId="27249"/>
    <cellStyle name="Normal 18 4 4 5 3 2 5" xfId="42604"/>
    <cellStyle name="Normal 18 4 4 5 3 3" xfId="16665"/>
    <cellStyle name="Normal 18 4 4 5 3 3 2" xfId="35159"/>
    <cellStyle name="Normal 18 4 4 5 3 3 3" xfId="50490"/>
    <cellStyle name="Normal 18 4 4 5 3 4" xfId="16662"/>
    <cellStyle name="Normal 18 4 4 5 3 4 2" xfId="35156"/>
    <cellStyle name="Normal 18 4 4 5 3 4 3" xfId="50487"/>
    <cellStyle name="Normal 18 4 4 5 3 5" xfId="27248"/>
    <cellStyle name="Normal 18 4 4 5 3 6" xfId="42603"/>
    <cellStyle name="Normal 18 4 4 5 4" xfId="8734"/>
    <cellStyle name="Normal 18 4 4 5 4 2" xfId="16667"/>
    <cellStyle name="Normal 18 4 4 5 4 2 2" xfId="35161"/>
    <cellStyle name="Normal 18 4 4 5 4 2 3" xfId="50492"/>
    <cellStyle name="Normal 18 4 4 5 4 3" xfId="16666"/>
    <cellStyle name="Normal 18 4 4 5 4 3 2" xfId="35160"/>
    <cellStyle name="Normal 18 4 4 5 4 3 3" xfId="50491"/>
    <cellStyle name="Normal 18 4 4 5 4 4" xfId="27250"/>
    <cellStyle name="Normal 18 4 4 5 4 5" xfId="42605"/>
    <cellStyle name="Normal 18 4 4 5 5" xfId="16668"/>
    <cellStyle name="Normal 18 4 4 5 5 2" xfId="35162"/>
    <cellStyle name="Normal 18 4 4 5 5 3" xfId="50493"/>
    <cellStyle name="Normal 18 4 4 5 6" xfId="16657"/>
    <cellStyle name="Normal 18 4 4 5 6 2" xfId="35151"/>
    <cellStyle name="Normal 18 4 4 5 6 3" xfId="50482"/>
    <cellStyle name="Normal 18 4 4 5 7" xfId="23192"/>
    <cellStyle name="Normal 18 4 4 5 8" xfId="39288"/>
    <cellStyle name="Normal 18 4 4 6" xfId="20384"/>
    <cellStyle name="Normal 18 4 4 6 2" xfId="38833"/>
    <cellStyle name="Normal 18 4 4 6 3" xfId="54124"/>
    <cellStyle name="Normal 18 4 4 7" xfId="21847"/>
    <cellStyle name="Normal 18 4 4 8" xfId="21108"/>
    <cellStyle name="Normal 18 4 5" xfId="1868"/>
    <cellStyle name="Normal 18 4 5 2" xfId="1869"/>
    <cellStyle name="Normal 18 4 5 2 2" xfId="20387"/>
    <cellStyle name="Normal 18 4 5 2 2 2" xfId="38836"/>
    <cellStyle name="Normal 18 4 5 2 2 3" xfId="54127"/>
    <cellStyle name="Normal 18 4 5 2 3" xfId="3008"/>
    <cellStyle name="Normal 18 4 5 2 4" xfId="21850"/>
    <cellStyle name="Normal 18 4 5 2 5" xfId="21080"/>
    <cellStyle name="Normal 18 4 5 3" xfId="1870"/>
    <cellStyle name="Normal 18 4 5 4" xfId="3441"/>
    <cellStyle name="Normal 18 4 5 4 2" xfId="5739"/>
    <cellStyle name="Normal 18 4 5 4 2 2" xfId="8735"/>
    <cellStyle name="Normal 18 4 5 4 2 2 2" xfId="16672"/>
    <cellStyle name="Normal 18 4 5 4 2 2 2 2" xfId="35166"/>
    <cellStyle name="Normal 18 4 5 4 2 2 2 3" xfId="50497"/>
    <cellStyle name="Normal 18 4 5 4 2 2 3" xfId="16671"/>
    <cellStyle name="Normal 18 4 5 4 2 2 3 2" xfId="35165"/>
    <cellStyle name="Normal 18 4 5 4 2 2 3 3" xfId="50496"/>
    <cellStyle name="Normal 18 4 5 4 2 2 4" xfId="27251"/>
    <cellStyle name="Normal 18 4 5 4 2 2 5" xfId="42606"/>
    <cellStyle name="Normal 18 4 5 4 2 3" xfId="16673"/>
    <cellStyle name="Normal 18 4 5 4 2 3 2" xfId="35167"/>
    <cellStyle name="Normal 18 4 5 4 2 3 3" xfId="50498"/>
    <cellStyle name="Normal 18 4 5 4 2 4" xfId="16670"/>
    <cellStyle name="Normal 18 4 5 4 2 4 2" xfId="35164"/>
    <cellStyle name="Normal 18 4 5 4 2 4 3" xfId="50495"/>
    <cellStyle name="Normal 18 4 5 4 2 5" xfId="24285"/>
    <cellStyle name="Normal 18 4 5 4 2 6" xfId="39665"/>
    <cellStyle name="Normal 18 4 5 4 3" xfId="8736"/>
    <cellStyle name="Normal 18 4 5 4 3 2" xfId="8737"/>
    <cellStyle name="Normal 18 4 5 4 3 2 2" xfId="16676"/>
    <cellStyle name="Normal 18 4 5 4 3 2 2 2" xfId="35170"/>
    <cellStyle name="Normal 18 4 5 4 3 2 2 3" xfId="50501"/>
    <cellStyle name="Normal 18 4 5 4 3 2 3" xfId="16675"/>
    <cellStyle name="Normal 18 4 5 4 3 2 3 2" xfId="35169"/>
    <cellStyle name="Normal 18 4 5 4 3 2 3 3" xfId="50500"/>
    <cellStyle name="Normal 18 4 5 4 3 2 4" xfId="27253"/>
    <cellStyle name="Normal 18 4 5 4 3 2 5" xfId="42608"/>
    <cellStyle name="Normal 18 4 5 4 3 3" xfId="16677"/>
    <cellStyle name="Normal 18 4 5 4 3 3 2" xfId="35171"/>
    <cellStyle name="Normal 18 4 5 4 3 3 3" xfId="50502"/>
    <cellStyle name="Normal 18 4 5 4 3 4" xfId="16674"/>
    <cellStyle name="Normal 18 4 5 4 3 4 2" xfId="35168"/>
    <cellStyle name="Normal 18 4 5 4 3 4 3" xfId="50499"/>
    <cellStyle name="Normal 18 4 5 4 3 5" xfId="27252"/>
    <cellStyle name="Normal 18 4 5 4 3 6" xfId="42607"/>
    <cellStyle name="Normal 18 4 5 4 4" xfId="8738"/>
    <cellStyle name="Normal 18 4 5 4 4 2" xfId="16679"/>
    <cellStyle name="Normal 18 4 5 4 4 2 2" xfId="35173"/>
    <cellStyle name="Normal 18 4 5 4 4 2 3" xfId="50504"/>
    <cellStyle name="Normal 18 4 5 4 4 3" xfId="16678"/>
    <cellStyle name="Normal 18 4 5 4 4 3 2" xfId="35172"/>
    <cellStyle name="Normal 18 4 5 4 4 3 3" xfId="50503"/>
    <cellStyle name="Normal 18 4 5 4 4 4" xfId="27254"/>
    <cellStyle name="Normal 18 4 5 4 4 5" xfId="42609"/>
    <cellStyle name="Normal 18 4 5 4 5" xfId="16680"/>
    <cellStyle name="Normal 18 4 5 4 5 2" xfId="35174"/>
    <cellStyle name="Normal 18 4 5 4 5 3" xfId="50505"/>
    <cellStyle name="Normal 18 4 5 4 6" xfId="16669"/>
    <cellStyle name="Normal 18 4 5 4 6 2" xfId="35163"/>
    <cellStyle name="Normal 18 4 5 4 6 3" xfId="50494"/>
    <cellStyle name="Normal 18 4 5 4 7" xfId="22649"/>
    <cellStyle name="Normal 18 4 5 4 8" xfId="20798"/>
    <cellStyle name="Normal 18 4 5 5" xfId="4006"/>
    <cellStyle name="Normal 18 4 5 5 2" xfId="6134"/>
    <cellStyle name="Normal 18 4 5 5 2 2" xfId="8739"/>
    <cellStyle name="Normal 18 4 5 5 2 2 2" xfId="16684"/>
    <cellStyle name="Normal 18 4 5 5 2 2 2 2" xfId="35178"/>
    <cellStyle name="Normal 18 4 5 5 2 2 2 3" xfId="50509"/>
    <cellStyle name="Normal 18 4 5 5 2 2 3" xfId="16683"/>
    <cellStyle name="Normal 18 4 5 5 2 2 3 2" xfId="35177"/>
    <cellStyle name="Normal 18 4 5 5 2 2 3 3" xfId="50508"/>
    <cellStyle name="Normal 18 4 5 5 2 2 4" xfId="27255"/>
    <cellStyle name="Normal 18 4 5 5 2 2 5" xfId="42610"/>
    <cellStyle name="Normal 18 4 5 5 2 3" xfId="16685"/>
    <cellStyle name="Normal 18 4 5 5 2 3 2" xfId="35179"/>
    <cellStyle name="Normal 18 4 5 5 2 3 3" xfId="50510"/>
    <cellStyle name="Normal 18 4 5 5 2 4" xfId="16682"/>
    <cellStyle name="Normal 18 4 5 5 2 4 2" xfId="35176"/>
    <cellStyle name="Normal 18 4 5 5 2 4 3" xfId="50507"/>
    <cellStyle name="Normal 18 4 5 5 2 5" xfId="24680"/>
    <cellStyle name="Normal 18 4 5 5 2 6" xfId="40060"/>
    <cellStyle name="Normal 18 4 5 5 3" xfId="8740"/>
    <cellStyle name="Normal 18 4 5 5 3 2" xfId="8741"/>
    <cellStyle name="Normal 18 4 5 5 3 2 2" xfId="16688"/>
    <cellStyle name="Normal 18 4 5 5 3 2 2 2" xfId="35182"/>
    <cellStyle name="Normal 18 4 5 5 3 2 2 3" xfId="50513"/>
    <cellStyle name="Normal 18 4 5 5 3 2 3" xfId="16687"/>
    <cellStyle name="Normal 18 4 5 5 3 2 3 2" xfId="35181"/>
    <cellStyle name="Normal 18 4 5 5 3 2 3 3" xfId="50512"/>
    <cellStyle name="Normal 18 4 5 5 3 2 4" xfId="27257"/>
    <cellStyle name="Normal 18 4 5 5 3 2 5" xfId="42612"/>
    <cellStyle name="Normal 18 4 5 5 3 3" xfId="16689"/>
    <cellStyle name="Normal 18 4 5 5 3 3 2" xfId="35183"/>
    <cellStyle name="Normal 18 4 5 5 3 3 3" xfId="50514"/>
    <cellStyle name="Normal 18 4 5 5 3 4" xfId="16686"/>
    <cellStyle name="Normal 18 4 5 5 3 4 2" xfId="35180"/>
    <cellStyle name="Normal 18 4 5 5 3 4 3" xfId="50511"/>
    <cellStyle name="Normal 18 4 5 5 3 5" xfId="27256"/>
    <cellStyle name="Normal 18 4 5 5 3 6" xfId="42611"/>
    <cellStyle name="Normal 18 4 5 5 4" xfId="8742"/>
    <cellStyle name="Normal 18 4 5 5 4 2" xfId="16691"/>
    <cellStyle name="Normal 18 4 5 5 4 2 2" xfId="35185"/>
    <cellStyle name="Normal 18 4 5 5 4 2 3" xfId="50516"/>
    <cellStyle name="Normal 18 4 5 5 4 3" xfId="16690"/>
    <cellStyle name="Normal 18 4 5 5 4 3 2" xfId="35184"/>
    <cellStyle name="Normal 18 4 5 5 4 3 3" xfId="50515"/>
    <cellStyle name="Normal 18 4 5 5 4 4" xfId="27258"/>
    <cellStyle name="Normal 18 4 5 5 4 5" xfId="42613"/>
    <cellStyle name="Normal 18 4 5 5 5" xfId="16692"/>
    <cellStyle name="Normal 18 4 5 5 5 2" xfId="35186"/>
    <cellStyle name="Normal 18 4 5 5 5 3" xfId="50517"/>
    <cellStyle name="Normal 18 4 5 5 6" xfId="16681"/>
    <cellStyle name="Normal 18 4 5 5 6 2" xfId="35175"/>
    <cellStyle name="Normal 18 4 5 5 6 3" xfId="50506"/>
    <cellStyle name="Normal 18 4 5 5 7" xfId="23193"/>
    <cellStyle name="Normal 18 4 5 5 8" xfId="39289"/>
    <cellStyle name="Normal 18 4 5 6" xfId="20386"/>
    <cellStyle name="Normal 18 4 5 6 2" xfId="38835"/>
    <cellStyle name="Normal 18 4 5 6 3" xfId="54126"/>
    <cellStyle name="Normal 18 4 5 7" xfId="21849"/>
    <cellStyle name="Normal 18 4 5 8" xfId="21088"/>
    <cellStyle name="Normal 18 4 6" xfId="1871"/>
    <cellStyle name="Normal 18 4 6 2" xfId="1872"/>
    <cellStyle name="Normal 18 4 6 2 2" xfId="20389"/>
    <cellStyle name="Normal 18 4 6 2 2 2" xfId="38838"/>
    <cellStyle name="Normal 18 4 6 2 2 3" xfId="54129"/>
    <cellStyle name="Normal 18 4 6 2 3" xfId="3009"/>
    <cellStyle name="Normal 18 4 6 2 4" xfId="21852"/>
    <cellStyle name="Normal 18 4 6 2 5" xfId="21067"/>
    <cellStyle name="Normal 18 4 6 3" xfId="1873"/>
    <cellStyle name="Normal 18 4 6 4" xfId="3440"/>
    <cellStyle name="Normal 18 4 6 4 2" xfId="5738"/>
    <cellStyle name="Normal 18 4 6 4 2 2" xfId="8743"/>
    <cellStyle name="Normal 18 4 6 4 2 2 2" xfId="16696"/>
    <cellStyle name="Normal 18 4 6 4 2 2 2 2" xfId="35190"/>
    <cellStyle name="Normal 18 4 6 4 2 2 2 3" xfId="50521"/>
    <cellStyle name="Normal 18 4 6 4 2 2 3" xfId="16695"/>
    <cellStyle name="Normal 18 4 6 4 2 2 3 2" xfId="35189"/>
    <cellStyle name="Normal 18 4 6 4 2 2 3 3" xfId="50520"/>
    <cellStyle name="Normal 18 4 6 4 2 2 4" xfId="27259"/>
    <cellStyle name="Normal 18 4 6 4 2 2 5" xfId="42614"/>
    <cellStyle name="Normal 18 4 6 4 2 3" xfId="16697"/>
    <cellStyle name="Normal 18 4 6 4 2 3 2" xfId="35191"/>
    <cellStyle name="Normal 18 4 6 4 2 3 3" xfId="50522"/>
    <cellStyle name="Normal 18 4 6 4 2 4" xfId="16694"/>
    <cellStyle name="Normal 18 4 6 4 2 4 2" xfId="35188"/>
    <cellStyle name="Normal 18 4 6 4 2 4 3" xfId="50519"/>
    <cellStyle name="Normal 18 4 6 4 2 5" xfId="24284"/>
    <cellStyle name="Normal 18 4 6 4 2 6" xfId="39664"/>
    <cellStyle name="Normal 18 4 6 4 3" xfId="8744"/>
    <cellStyle name="Normal 18 4 6 4 3 2" xfId="8745"/>
    <cellStyle name="Normal 18 4 6 4 3 2 2" xfId="16700"/>
    <cellStyle name="Normal 18 4 6 4 3 2 2 2" xfId="35194"/>
    <cellStyle name="Normal 18 4 6 4 3 2 2 3" xfId="50525"/>
    <cellStyle name="Normal 18 4 6 4 3 2 3" xfId="16699"/>
    <cellStyle name="Normal 18 4 6 4 3 2 3 2" xfId="35193"/>
    <cellStyle name="Normal 18 4 6 4 3 2 3 3" xfId="50524"/>
    <cellStyle name="Normal 18 4 6 4 3 2 4" xfId="27261"/>
    <cellStyle name="Normal 18 4 6 4 3 2 5" xfId="42616"/>
    <cellStyle name="Normal 18 4 6 4 3 3" xfId="16701"/>
    <cellStyle name="Normal 18 4 6 4 3 3 2" xfId="35195"/>
    <cellStyle name="Normal 18 4 6 4 3 3 3" xfId="50526"/>
    <cellStyle name="Normal 18 4 6 4 3 4" xfId="16698"/>
    <cellStyle name="Normal 18 4 6 4 3 4 2" xfId="35192"/>
    <cellStyle name="Normal 18 4 6 4 3 4 3" xfId="50523"/>
    <cellStyle name="Normal 18 4 6 4 3 5" xfId="27260"/>
    <cellStyle name="Normal 18 4 6 4 3 6" xfId="42615"/>
    <cellStyle name="Normal 18 4 6 4 4" xfId="8746"/>
    <cellStyle name="Normal 18 4 6 4 4 2" xfId="16703"/>
    <cellStyle name="Normal 18 4 6 4 4 2 2" xfId="35197"/>
    <cellStyle name="Normal 18 4 6 4 4 2 3" xfId="50528"/>
    <cellStyle name="Normal 18 4 6 4 4 3" xfId="16702"/>
    <cellStyle name="Normal 18 4 6 4 4 3 2" xfId="35196"/>
    <cellStyle name="Normal 18 4 6 4 4 3 3" xfId="50527"/>
    <cellStyle name="Normal 18 4 6 4 4 4" xfId="27262"/>
    <cellStyle name="Normal 18 4 6 4 4 5" xfId="42617"/>
    <cellStyle name="Normal 18 4 6 4 5" xfId="16704"/>
    <cellStyle name="Normal 18 4 6 4 5 2" xfId="35198"/>
    <cellStyle name="Normal 18 4 6 4 5 3" xfId="50529"/>
    <cellStyle name="Normal 18 4 6 4 6" xfId="16693"/>
    <cellStyle name="Normal 18 4 6 4 6 2" xfId="35187"/>
    <cellStyle name="Normal 18 4 6 4 6 3" xfId="50518"/>
    <cellStyle name="Normal 18 4 6 4 7" xfId="22648"/>
    <cellStyle name="Normal 18 4 6 4 8" xfId="20799"/>
    <cellStyle name="Normal 18 4 6 5" xfId="4007"/>
    <cellStyle name="Normal 18 4 6 5 2" xfId="6135"/>
    <cellStyle name="Normal 18 4 6 5 2 2" xfId="8747"/>
    <cellStyle name="Normal 18 4 6 5 2 2 2" xfId="16708"/>
    <cellStyle name="Normal 18 4 6 5 2 2 2 2" xfId="35202"/>
    <cellStyle name="Normal 18 4 6 5 2 2 2 3" xfId="50533"/>
    <cellStyle name="Normal 18 4 6 5 2 2 3" xfId="16707"/>
    <cellStyle name="Normal 18 4 6 5 2 2 3 2" xfId="35201"/>
    <cellStyle name="Normal 18 4 6 5 2 2 3 3" xfId="50532"/>
    <cellStyle name="Normal 18 4 6 5 2 2 4" xfId="27263"/>
    <cellStyle name="Normal 18 4 6 5 2 2 5" xfId="42618"/>
    <cellStyle name="Normal 18 4 6 5 2 3" xfId="16709"/>
    <cellStyle name="Normal 18 4 6 5 2 3 2" xfId="35203"/>
    <cellStyle name="Normal 18 4 6 5 2 3 3" xfId="50534"/>
    <cellStyle name="Normal 18 4 6 5 2 4" xfId="16706"/>
    <cellStyle name="Normal 18 4 6 5 2 4 2" xfId="35200"/>
    <cellStyle name="Normal 18 4 6 5 2 4 3" xfId="50531"/>
    <cellStyle name="Normal 18 4 6 5 2 5" xfId="24681"/>
    <cellStyle name="Normal 18 4 6 5 2 6" xfId="40061"/>
    <cellStyle name="Normal 18 4 6 5 3" xfId="8748"/>
    <cellStyle name="Normal 18 4 6 5 3 2" xfId="8749"/>
    <cellStyle name="Normal 18 4 6 5 3 2 2" xfId="16712"/>
    <cellStyle name="Normal 18 4 6 5 3 2 2 2" xfId="35206"/>
    <cellStyle name="Normal 18 4 6 5 3 2 2 3" xfId="50537"/>
    <cellStyle name="Normal 18 4 6 5 3 2 3" xfId="16711"/>
    <cellStyle name="Normal 18 4 6 5 3 2 3 2" xfId="35205"/>
    <cellStyle name="Normal 18 4 6 5 3 2 3 3" xfId="50536"/>
    <cellStyle name="Normal 18 4 6 5 3 2 4" xfId="27265"/>
    <cellStyle name="Normal 18 4 6 5 3 2 5" xfId="42620"/>
    <cellStyle name="Normal 18 4 6 5 3 3" xfId="16713"/>
    <cellStyle name="Normal 18 4 6 5 3 3 2" xfId="35207"/>
    <cellStyle name="Normal 18 4 6 5 3 3 3" xfId="50538"/>
    <cellStyle name="Normal 18 4 6 5 3 4" xfId="16710"/>
    <cellStyle name="Normal 18 4 6 5 3 4 2" xfId="35204"/>
    <cellStyle name="Normal 18 4 6 5 3 4 3" xfId="50535"/>
    <cellStyle name="Normal 18 4 6 5 3 5" xfId="27264"/>
    <cellStyle name="Normal 18 4 6 5 3 6" xfId="42619"/>
    <cellStyle name="Normal 18 4 6 5 4" xfId="8750"/>
    <cellStyle name="Normal 18 4 6 5 4 2" xfId="16715"/>
    <cellStyle name="Normal 18 4 6 5 4 2 2" xfId="35209"/>
    <cellStyle name="Normal 18 4 6 5 4 2 3" xfId="50540"/>
    <cellStyle name="Normal 18 4 6 5 4 3" xfId="16714"/>
    <cellStyle name="Normal 18 4 6 5 4 3 2" xfId="35208"/>
    <cellStyle name="Normal 18 4 6 5 4 3 3" xfId="50539"/>
    <cellStyle name="Normal 18 4 6 5 4 4" xfId="27266"/>
    <cellStyle name="Normal 18 4 6 5 4 5" xfId="42621"/>
    <cellStyle name="Normal 18 4 6 5 5" xfId="16716"/>
    <cellStyle name="Normal 18 4 6 5 5 2" xfId="35210"/>
    <cellStyle name="Normal 18 4 6 5 5 3" xfId="50541"/>
    <cellStyle name="Normal 18 4 6 5 6" xfId="16705"/>
    <cellStyle name="Normal 18 4 6 5 6 2" xfId="35199"/>
    <cellStyle name="Normal 18 4 6 5 6 3" xfId="50530"/>
    <cellStyle name="Normal 18 4 6 5 7" xfId="23194"/>
    <cellStyle name="Normal 18 4 6 5 8" xfId="39290"/>
    <cellStyle name="Normal 18 4 6 6" xfId="20388"/>
    <cellStyle name="Normal 18 4 6 6 2" xfId="38837"/>
    <cellStyle name="Normal 18 4 6 6 3" xfId="54128"/>
    <cellStyle name="Normal 18 4 6 7" xfId="21851"/>
    <cellStyle name="Normal 18 4 6 8" xfId="21068"/>
    <cellStyle name="Normal 18 4 7" xfId="1874"/>
    <cellStyle name="Normal 18 4 7 2" xfId="1875"/>
    <cellStyle name="Normal 18 4 7 2 2" xfId="20391"/>
    <cellStyle name="Normal 18 4 7 2 2 2" xfId="38840"/>
    <cellStyle name="Normal 18 4 7 2 2 3" xfId="54131"/>
    <cellStyle name="Normal 18 4 7 2 3" xfId="3010"/>
    <cellStyle name="Normal 18 4 7 2 4" xfId="21854"/>
    <cellStyle name="Normal 18 4 7 2 5" xfId="21065"/>
    <cellStyle name="Normal 18 4 7 3" xfId="1876"/>
    <cellStyle name="Normal 18 4 7 4" xfId="3439"/>
    <cellStyle name="Normal 18 4 7 4 2" xfId="5737"/>
    <cellStyle name="Normal 18 4 7 4 2 2" xfId="8751"/>
    <cellStyle name="Normal 18 4 7 4 2 2 2" xfId="16720"/>
    <cellStyle name="Normal 18 4 7 4 2 2 2 2" xfId="35214"/>
    <cellStyle name="Normal 18 4 7 4 2 2 2 3" xfId="50545"/>
    <cellStyle name="Normal 18 4 7 4 2 2 3" xfId="16719"/>
    <cellStyle name="Normal 18 4 7 4 2 2 3 2" xfId="35213"/>
    <cellStyle name="Normal 18 4 7 4 2 2 3 3" xfId="50544"/>
    <cellStyle name="Normal 18 4 7 4 2 2 4" xfId="27267"/>
    <cellStyle name="Normal 18 4 7 4 2 2 5" xfId="42622"/>
    <cellStyle name="Normal 18 4 7 4 2 3" xfId="16721"/>
    <cellStyle name="Normal 18 4 7 4 2 3 2" xfId="35215"/>
    <cellStyle name="Normal 18 4 7 4 2 3 3" xfId="50546"/>
    <cellStyle name="Normal 18 4 7 4 2 4" xfId="16718"/>
    <cellStyle name="Normal 18 4 7 4 2 4 2" xfId="35212"/>
    <cellStyle name="Normal 18 4 7 4 2 4 3" xfId="50543"/>
    <cellStyle name="Normal 18 4 7 4 2 5" xfId="24283"/>
    <cellStyle name="Normal 18 4 7 4 2 6" xfId="39663"/>
    <cellStyle name="Normal 18 4 7 4 3" xfId="8752"/>
    <cellStyle name="Normal 18 4 7 4 3 2" xfId="8753"/>
    <cellStyle name="Normal 18 4 7 4 3 2 2" xfId="16724"/>
    <cellStyle name="Normal 18 4 7 4 3 2 2 2" xfId="35218"/>
    <cellStyle name="Normal 18 4 7 4 3 2 2 3" xfId="50549"/>
    <cellStyle name="Normal 18 4 7 4 3 2 3" xfId="16723"/>
    <cellStyle name="Normal 18 4 7 4 3 2 3 2" xfId="35217"/>
    <cellStyle name="Normal 18 4 7 4 3 2 3 3" xfId="50548"/>
    <cellStyle name="Normal 18 4 7 4 3 2 4" xfId="27269"/>
    <cellStyle name="Normal 18 4 7 4 3 2 5" xfId="42624"/>
    <cellStyle name="Normal 18 4 7 4 3 3" xfId="16725"/>
    <cellStyle name="Normal 18 4 7 4 3 3 2" xfId="35219"/>
    <cellStyle name="Normal 18 4 7 4 3 3 3" xfId="50550"/>
    <cellStyle name="Normal 18 4 7 4 3 4" xfId="16722"/>
    <cellStyle name="Normal 18 4 7 4 3 4 2" xfId="35216"/>
    <cellStyle name="Normal 18 4 7 4 3 4 3" xfId="50547"/>
    <cellStyle name="Normal 18 4 7 4 3 5" xfId="27268"/>
    <cellStyle name="Normal 18 4 7 4 3 6" xfId="42623"/>
    <cellStyle name="Normal 18 4 7 4 4" xfId="8754"/>
    <cellStyle name="Normal 18 4 7 4 4 2" xfId="16727"/>
    <cellStyle name="Normal 18 4 7 4 4 2 2" xfId="35221"/>
    <cellStyle name="Normal 18 4 7 4 4 2 3" xfId="50552"/>
    <cellStyle name="Normal 18 4 7 4 4 3" xfId="16726"/>
    <cellStyle name="Normal 18 4 7 4 4 3 2" xfId="35220"/>
    <cellStyle name="Normal 18 4 7 4 4 3 3" xfId="50551"/>
    <cellStyle name="Normal 18 4 7 4 4 4" xfId="27270"/>
    <cellStyle name="Normal 18 4 7 4 4 5" xfId="42625"/>
    <cellStyle name="Normal 18 4 7 4 5" xfId="16728"/>
    <cellStyle name="Normal 18 4 7 4 5 2" xfId="35222"/>
    <cellStyle name="Normal 18 4 7 4 5 3" xfId="50553"/>
    <cellStyle name="Normal 18 4 7 4 6" xfId="16717"/>
    <cellStyle name="Normal 18 4 7 4 6 2" xfId="35211"/>
    <cellStyle name="Normal 18 4 7 4 6 3" xfId="50542"/>
    <cellStyle name="Normal 18 4 7 4 7" xfId="22647"/>
    <cellStyle name="Normal 18 4 7 4 8" xfId="23514"/>
    <cellStyle name="Normal 18 4 7 5" xfId="4008"/>
    <cellStyle name="Normal 18 4 7 5 2" xfId="6136"/>
    <cellStyle name="Normal 18 4 7 5 2 2" xfId="8755"/>
    <cellStyle name="Normal 18 4 7 5 2 2 2" xfId="16732"/>
    <cellStyle name="Normal 18 4 7 5 2 2 2 2" xfId="35226"/>
    <cellStyle name="Normal 18 4 7 5 2 2 2 3" xfId="50557"/>
    <cellStyle name="Normal 18 4 7 5 2 2 3" xfId="16731"/>
    <cellStyle name="Normal 18 4 7 5 2 2 3 2" xfId="35225"/>
    <cellStyle name="Normal 18 4 7 5 2 2 3 3" xfId="50556"/>
    <cellStyle name="Normal 18 4 7 5 2 2 4" xfId="27271"/>
    <cellStyle name="Normal 18 4 7 5 2 2 5" xfId="42626"/>
    <cellStyle name="Normal 18 4 7 5 2 3" xfId="16733"/>
    <cellStyle name="Normal 18 4 7 5 2 3 2" xfId="35227"/>
    <cellStyle name="Normal 18 4 7 5 2 3 3" xfId="50558"/>
    <cellStyle name="Normal 18 4 7 5 2 4" xfId="16730"/>
    <cellStyle name="Normal 18 4 7 5 2 4 2" xfId="35224"/>
    <cellStyle name="Normal 18 4 7 5 2 4 3" xfId="50555"/>
    <cellStyle name="Normal 18 4 7 5 2 5" xfId="24682"/>
    <cellStyle name="Normal 18 4 7 5 2 6" xfId="40062"/>
    <cellStyle name="Normal 18 4 7 5 3" xfId="8756"/>
    <cellStyle name="Normal 18 4 7 5 3 2" xfId="8757"/>
    <cellStyle name="Normal 18 4 7 5 3 2 2" xfId="16736"/>
    <cellStyle name="Normal 18 4 7 5 3 2 2 2" xfId="35230"/>
    <cellStyle name="Normal 18 4 7 5 3 2 2 3" xfId="50561"/>
    <cellStyle name="Normal 18 4 7 5 3 2 3" xfId="16735"/>
    <cellStyle name="Normal 18 4 7 5 3 2 3 2" xfId="35229"/>
    <cellStyle name="Normal 18 4 7 5 3 2 3 3" xfId="50560"/>
    <cellStyle name="Normal 18 4 7 5 3 2 4" xfId="27273"/>
    <cellStyle name="Normal 18 4 7 5 3 2 5" xfId="42628"/>
    <cellStyle name="Normal 18 4 7 5 3 3" xfId="16737"/>
    <cellStyle name="Normal 18 4 7 5 3 3 2" xfId="35231"/>
    <cellStyle name="Normal 18 4 7 5 3 3 3" xfId="50562"/>
    <cellStyle name="Normal 18 4 7 5 3 4" xfId="16734"/>
    <cellStyle name="Normal 18 4 7 5 3 4 2" xfId="35228"/>
    <cellStyle name="Normal 18 4 7 5 3 4 3" xfId="50559"/>
    <cellStyle name="Normal 18 4 7 5 3 5" xfId="27272"/>
    <cellStyle name="Normal 18 4 7 5 3 6" xfId="42627"/>
    <cellStyle name="Normal 18 4 7 5 4" xfId="8758"/>
    <cellStyle name="Normal 18 4 7 5 4 2" xfId="16739"/>
    <cellStyle name="Normal 18 4 7 5 4 2 2" xfId="35233"/>
    <cellStyle name="Normal 18 4 7 5 4 2 3" xfId="50564"/>
    <cellStyle name="Normal 18 4 7 5 4 3" xfId="16738"/>
    <cellStyle name="Normal 18 4 7 5 4 3 2" xfId="35232"/>
    <cellStyle name="Normal 18 4 7 5 4 3 3" xfId="50563"/>
    <cellStyle name="Normal 18 4 7 5 4 4" xfId="27274"/>
    <cellStyle name="Normal 18 4 7 5 4 5" xfId="42629"/>
    <cellStyle name="Normal 18 4 7 5 5" xfId="16740"/>
    <cellStyle name="Normal 18 4 7 5 5 2" xfId="35234"/>
    <cellStyle name="Normal 18 4 7 5 5 3" xfId="50565"/>
    <cellStyle name="Normal 18 4 7 5 6" xfId="16729"/>
    <cellStyle name="Normal 18 4 7 5 6 2" xfId="35223"/>
    <cellStyle name="Normal 18 4 7 5 6 3" xfId="50554"/>
    <cellStyle name="Normal 18 4 7 5 7" xfId="23195"/>
    <cellStyle name="Normal 18 4 7 5 8" xfId="39291"/>
    <cellStyle name="Normal 18 4 7 6" xfId="20390"/>
    <cellStyle name="Normal 18 4 7 6 2" xfId="38839"/>
    <cellStyle name="Normal 18 4 7 6 3" xfId="54130"/>
    <cellStyle name="Normal 18 4 7 7" xfId="21853"/>
    <cellStyle name="Normal 18 4 7 8" xfId="21066"/>
    <cellStyle name="Normal 18 4 8" xfId="1877"/>
    <cellStyle name="Normal 18 4 8 2" xfId="1878"/>
    <cellStyle name="Normal 18 4 8 2 2" xfId="20393"/>
    <cellStyle name="Normal 18 4 8 2 2 2" xfId="38842"/>
    <cellStyle name="Normal 18 4 8 2 2 3" xfId="54133"/>
    <cellStyle name="Normal 18 4 8 2 3" xfId="3011"/>
    <cellStyle name="Normal 18 4 8 2 4" xfId="21856"/>
    <cellStyle name="Normal 18 4 8 2 5" xfId="23879"/>
    <cellStyle name="Normal 18 4 8 3" xfId="1879"/>
    <cellStyle name="Normal 18 4 8 4" xfId="3438"/>
    <cellStyle name="Normal 18 4 8 4 2" xfId="5736"/>
    <cellStyle name="Normal 18 4 8 4 2 2" xfId="8759"/>
    <cellStyle name="Normal 18 4 8 4 2 2 2" xfId="16744"/>
    <cellStyle name="Normal 18 4 8 4 2 2 2 2" xfId="35238"/>
    <cellStyle name="Normal 18 4 8 4 2 2 2 3" xfId="50569"/>
    <cellStyle name="Normal 18 4 8 4 2 2 3" xfId="16743"/>
    <cellStyle name="Normal 18 4 8 4 2 2 3 2" xfId="35237"/>
    <cellStyle name="Normal 18 4 8 4 2 2 3 3" xfId="50568"/>
    <cellStyle name="Normal 18 4 8 4 2 2 4" xfId="27275"/>
    <cellStyle name="Normal 18 4 8 4 2 2 5" xfId="42630"/>
    <cellStyle name="Normal 18 4 8 4 2 3" xfId="16745"/>
    <cellStyle name="Normal 18 4 8 4 2 3 2" xfId="35239"/>
    <cellStyle name="Normal 18 4 8 4 2 3 3" xfId="50570"/>
    <cellStyle name="Normal 18 4 8 4 2 4" xfId="16742"/>
    <cellStyle name="Normal 18 4 8 4 2 4 2" xfId="35236"/>
    <cellStyle name="Normal 18 4 8 4 2 4 3" xfId="50567"/>
    <cellStyle name="Normal 18 4 8 4 2 5" xfId="24282"/>
    <cellStyle name="Normal 18 4 8 4 2 6" xfId="39662"/>
    <cellStyle name="Normal 18 4 8 4 3" xfId="8760"/>
    <cellStyle name="Normal 18 4 8 4 3 2" xfId="8761"/>
    <cellStyle name="Normal 18 4 8 4 3 2 2" xfId="16748"/>
    <cellStyle name="Normal 18 4 8 4 3 2 2 2" xfId="35242"/>
    <cellStyle name="Normal 18 4 8 4 3 2 2 3" xfId="50573"/>
    <cellStyle name="Normal 18 4 8 4 3 2 3" xfId="16747"/>
    <cellStyle name="Normal 18 4 8 4 3 2 3 2" xfId="35241"/>
    <cellStyle name="Normal 18 4 8 4 3 2 3 3" xfId="50572"/>
    <cellStyle name="Normal 18 4 8 4 3 2 4" xfId="27277"/>
    <cellStyle name="Normal 18 4 8 4 3 2 5" xfId="42632"/>
    <cellStyle name="Normal 18 4 8 4 3 3" xfId="16749"/>
    <cellStyle name="Normal 18 4 8 4 3 3 2" xfId="35243"/>
    <cellStyle name="Normal 18 4 8 4 3 3 3" xfId="50574"/>
    <cellStyle name="Normal 18 4 8 4 3 4" xfId="16746"/>
    <cellStyle name="Normal 18 4 8 4 3 4 2" xfId="35240"/>
    <cellStyle name="Normal 18 4 8 4 3 4 3" xfId="50571"/>
    <cellStyle name="Normal 18 4 8 4 3 5" xfId="27276"/>
    <cellStyle name="Normal 18 4 8 4 3 6" xfId="42631"/>
    <cellStyle name="Normal 18 4 8 4 4" xfId="8762"/>
    <cellStyle name="Normal 18 4 8 4 4 2" xfId="16751"/>
    <cellStyle name="Normal 18 4 8 4 4 2 2" xfId="35245"/>
    <cellStyle name="Normal 18 4 8 4 4 2 3" xfId="50576"/>
    <cellStyle name="Normal 18 4 8 4 4 3" xfId="16750"/>
    <cellStyle name="Normal 18 4 8 4 4 3 2" xfId="35244"/>
    <cellStyle name="Normal 18 4 8 4 4 3 3" xfId="50575"/>
    <cellStyle name="Normal 18 4 8 4 4 4" xfId="27278"/>
    <cellStyle name="Normal 18 4 8 4 4 5" xfId="42633"/>
    <cellStyle name="Normal 18 4 8 4 5" xfId="16752"/>
    <cellStyle name="Normal 18 4 8 4 5 2" xfId="35246"/>
    <cellStyle name="Normal 18 4 8 4 5 3" xfId="50577"/>
    <cellStyle name="Normal 18 4 8 4 6" xfId="16741"/>
    <cellStyle name="Normal 18 4 8 4 6 2" xfId="35235"/>
    <cellStyle name="Normal 18 4 8 4 6 3" xfId="50566"/>
    <cellStyle name="Normal 18 4 8 4 7" xfId="22646"/>
    <cellStyle name="Normal 18 4 8 4 8" xfId="23515"/>
    <cellStyle name="Normal 18 4 8 5" xfId="4009"/>
    <cellStyle name="Normal 18 4 8 5 2" xfId="6137"/>
    <cellStyle name="Normal 18 4 8 5 2 2" xfId="8763"/>
    <cellStyle name="Normal 18 4 8 5 2 2 2" xfId="16756"/>
    <cellStyle name="Normal 18 4 8 5 2 2 2 2" xfId="35250"/>
    <cellStyle name="Normal 18 4 8 5 2 2 2 3" xfId="50581"/>
    <cellStyle name="Normal 18 4 8 5 2 2 3" xfId="16755"/>
    <cellStyle name="Normal 18 4 8 5 2 2 3 2" xfId="35249"/>
    <cellStyle name="Normal 18 4 8 5 2 2 3 3" xfId="50580"/>
    <cellStyle name="Normal 18 4 8 5 2 2 4" xfId="27279"/>
    <cellStyle name="Normal 18 4 8 5 2 2 5" xfId="42634"/>
    <cellStyle name="Normal 18 4 8 5 2 3" xfId="16757"/>
    <cellStyle name="Normal 18 4 8 5 2 3 2" xfId="35251"/>
    <cellStyle name="Normal 18 4 8 5 2 3 3" xfId="50582"/>
    <cellStyle name="Normal 18 4 8 5 2 4" xfId="16754"/>
    <cellStyle name="Normal 18 4 8 5 2 4 2" xfId="35248"/>
    <cellStyle name="Normal 18 4 8 5 2 4 3" xfId="50579"/>
    <cellStyle name="Normal 18 4 8 5 2 5" xfId="24683"/>
    <cellStyle name="Normal 18 4 8 5 2 6" xfId="40063"/>
    <cellStyle name="Normal 18 4 8 5 3" xfId="8764"/>
    <cellStyle name="Normal 18 4 8 5 3 2" xfId="8765"/>
    <cellStyle name="Normal 18 4 8 5 3 2 2" xfId="16760"/>
    <cellStyle name="Normal 18 4 8 5 3 2 2 2" xfId="35254"/>
    <cellStyle name="Normal 18 4 8 5 3 2 2 3" xfId="50585"/>
    <cellStyle name="Normal 18 4 8 5 3 2 3" xfId="16759"/>
    <cellStyle name="Normal 18 4 8 5 3 2 3 2" xfId="35253"/>
    <cellStyle name="Normal 18 4 8 5 3 2 3 3" xfId="50584"/>
    <cellStyle name="Normal 18 4 8 5 3 2 4" xfId="27281"/>
    <cellStyle name="Normal 18 4 8 5 3 2 5" xfId="42636"/>
    <cellStyle name="Normal 18 4 8 5 3 3" xfId="16761"/>
    <cellStyle name="Normal 18 4 8 5 3 3 2" xfId="35255"/>
    <cellStyle name="Normal 18 4 8 5 3 3 3" xfId="50586"/>
    <cellStyle name="Normal 18 4 8 5 3 4" xfId="16758"/>
    <cellStyle name="Normal 18 4 8 5 3 4 2" xfId="35252"/>
    <cellStyle name="Normal 18 4 8 5 3 4 3" xfId="50583"/>
    <cellStyle name="Normal 18 4 8 5 3 5" xfId="27280"/>
    <cellStyle name="Normal 18 4 8 5 3 6" xfId="42635"/>
    <cellStyle name="Normal 18 4 8 5 4" xfId="8766"/>
    <cellStyle name="Normal 18 4 8 5 4 2" xfId="16763"/>
    <cellStyle name="Normal 18 4 8 5 4 2 2" xfId="35257"/>
    <cellStyle name="Normal 18 4 8 5 4 2 3" xfId="50588"/>
    <cellStyle name="Normal 18 4 8 5 4 3" xfId="16762"/>
    <cellStyle name="Normal 18 4 8 5 4 3 2" xfId="35256"/>
    <cellStyle name="Normal 18 4 8 5 4 3 3" xfId="50587"/>
    <cellStyle name="Normal 18 4 8 5 4 4" xfId="27282"/>
    <cellStyle name="Normal 18 4 8 5 4 5" xfId="42637"/>
    <cellStyle name="Normal 18 4 8 5 5" xfId="16764"/>
    <cellStyle name="Normal 18 4 8 5 5 2" xfId="35258"/>
    <cellStyle name="Normal 18 4 8 5 5 3" xfId="50589"/>
    <cellStyle name="Normal 18 4 8 5 6" xfId="16753"/>
    <cellStyle name="Normal 18 4 8 5 6 2" xfId="35247"/>
    <cellStyle name="Normal 18 4 8 5 6 3" xfId="50578"/>
    <cellStyle name="Normal 18 4 8 5 7" xfId="23196"/>
    <cellStyle name="Normal 18 4 8 5 8" xfId="39292"/>
    <cellStyle name="Normal 18 4 8 6" xfId="20392"/>
    <cellStyle name="Normal 18 4 8 6 2" xfId="38841"/>
    <cellStyle name="Normal 18 4 8 6 3" xfId="54132"/>
    <cellStyle name="Normal 18 4 8 7" xfId="21855"/>
    <cellStyle name="Normal 18 4 8 8" xfId="23880"/>
    <cellStyle name="Normal 18 4 9" xfId="1880"/>
    <cellStyle name="Normal 18 4 9 2" xfId="1881"/>
    <cellStyle name="Normal 18 4 9 2 2" xfId="20395"/>
    <cellStyle name="Normal 18 4 9 2 2 2" xfId="38844"/>
    <cellStyle name="Normal 18 4 9 2 2 3" xfId="54135"/>
    <cellStyle name="Normal 18 4 9 2 3" xfId="3012"/>
    <cellStyle name="Normal 18 4 9 2 4" xfId="21858"/>
    <cellStyle name="Normal 18 4 9 2 5" xfId="23878"/>
    <cellStyle name="Normal 18 4 9 3" xfId="1882"/>
    <cellStyle name="Normal 18 4 9 4" xfId="3437"/>
    <cellStyle name="Normal 18 4 9 4 2" xfId="5735"/>
    <cellStyle name="Normal 18 4 9 4 2 2" xfId="8767"/>
    <cellStyle name="Normal 18 4 9 4 2 2 2" xfId="16768"/>
    <cellStyle name="Normal 18 4 9 4 2 2 2 2" xfId="35262"/>
    <cellStyle name="Normal 18 4 9 4 2 2 2 3" xfId="50593"/>
    <cellStyle name="Normal 18 4 9 4 2 2 3" xfId="16767"/>
    <cellStyle name="Normal 18 4 9 4 2 2 3 2" xfId="35261"/>
    <cellStyle name="Normal 18 4 9 4 2 2 3 3" xfId="50592"/>
    <cellStyle name="Normal 18 4 9 4 2 2 4" xfId="27283"/>
    <cellStyle name="Normal 18 4 9 4 2 2 5" xfId="42638"/>
    <cellStyle name="Normal 18 4 9 4 2 3" xfId="16769"/>
    <cellStyle name="Normal 18 4 9 4 2 3 2" xfId="35263"/>
    <cellStyle name="Normal 18 4 9 4 2 3 3" xfId="50594"/>
    <cellStyle name="Normal 18 4 9 4 2 4" xfId="16766"/>
    <cellStyle name="Normal 18 4 9 4 2 4 2" xfId="35260"/>
    <cellStyle name="Normal 18 4 9 4 2 4 3" xfId="50591"/>
    <cellStyle name="Normal 18 4 9 4 2 5" xfId="24281"/>
    <cellStyle name="Normal 18 4 9 4 2 6" xfId="39661"/>
    <cellStyle name="Normal 18 4 9 4 3" xfId="8768"/>
    <cellStyle name="Normal 18 4 9 4 3 2" xfId="8769"/>
    <cellStyle name="Normal 18 4 9 4 3 2 2" xfId="16772"/>
    <cellStyle name="Normal 18 4 9 4 3 2 2 2" xfId="35266"/>
    <cellStyle name="Normal 18 4 9 4 3 2 2 3" xfId="50597"/>
    <cellStyle name="Normal 18 4 9 4 3 2 3" xfId="16771"/>
    <cellStyle name="Normal 18 4 9 4 3 2 3 2" xfId="35265"/>
    <cellStyle name="Normal 18 4 9 4 3 2 3 3" xfId="50596"/>
    <cellStyle name="Normal 18 4 9 4 3 2 4" xfId="27285"/>
    <cellStyle name="Normal 18 4 9 4 3 2 5" xfId="42640"/>
    <cellStyle name="Normal 18 4 9 4 3 3" xfId="16773"/>
    <cellStyle name="Normal 18 4 9 4 3 3 2" xfId="35267"/>
    <cellStyle name="Normal 18 4 9 4 3 3 3" xfId="50598"/>
    <cellStyle name="Normal 18 4 9 4 3 4" xfId="16770"/>
    <cellStyle name="Normal 18 4 9 4 3 4 2" xfId="35264"/>
    <cellStyle name="Normal 18 4 9 4 3 4 3" xfId="50595"/>
    <cellStyle name="Normal 18 4 9 4 3 5" xfId="27284"/>
    <cellStyle name="Normal 18 4 9 4 3 6" xfId="42639"/>
    <cellStyle name="Normal 18 4 9 4 4" xfId="8770"/>
    <cellStyle name="Normal 18 4 9 4 4 2" xfId="16775"/>
    <cellStyle name="Normal 18 4 9 4 4 2 2" xfId="35269"/>
    <cellStyle name="Normal 18 4 9 4 4 2 3" xfId="50600"/>
    <cellStyle name="Normal 18 4 9 4 4 3" xfId="16774"/>
    <cellStyle name="Normal 18 4 9 4 4 3 2" xfId="35268"/>
    <cellStyle name="Normal 18 4 9 4 4 3 3" xfId="50599"/>
    <cellStyle name="Normal 18 4 9 4 4 4" xfId="27286"/>
    <cellStyle name="Normal 18 4 9 4 4 5" xfId="42641"/>
    <cellStyle name="Normal 18 4 9 4 5" xfId="16776"/>
    <cellStyle name="Normal 18 4 9 4 5 2" xfId="35270"/>
    <cellStyle name="Normal 18 4 9 4 5 3" xfId="50601"/>
    <cellStyle name="Normal 18 4 9 4 6" xfId="16765"/>
    <cellStyle name="Normal 18 4 9 4 6 2" xfId="35259"/>
    <cellStyle name="Normal 18 4 9 4 6 3" xfId="50590"/>
    <cellStyle name="Normal 18 4 9 4 7" xfId="22645"/>
    <cellStyle name="Normal 18 4 9 4 8" xfId="23516"/>
    <cellStyle name="Normal 18 4 9 5" xfId="4010"/>
    <cellStyle name="Normal 18 4 9 5 2" xfId="6138"/>
    <cellStyle name="Normal 18 4 9 5 2 2" xfId="8771"/>
    <cellStyle name="Normal 18 4 9 5 2 2 2" xfId="16780"/>
    <cellStyle name="Normal 18 4 9 5 2 2 2 2" xfId="35274"/>
    <cellStyle name="Normal 18 4 9 5 2 2 2 3" xfId="50605"/>
    <cellStyle name="Normal 18 4 9 5 2 2 3" xfId="16779"/>
    <cellStyle name="Normal 18 4 9 5 2 2 3 2" xfId="35273"/>
    <cellStyle name="Normal 18 4 9 5 2 2 3 3" xfId="50604"/>
    <cellStyle name="Normal 18 4 9 5 2 2 4" xfId="27287"/>
    <cellStyle name="Normal 18 4 9 5 2 2 5" xfId="42642"/>
    <cellStyle name="Normal 18 4 9 5 2 3" xfId="16781"/>
    <cellStyle name="Normal 18 4 9 5 2 3 2" xfId="35275"/>
    <cellStyle name="Normal 18 4 9 5 2 3 3" xfId="50606"/>
    <cellStyle name="Normal 18 4 9 5 2 4" xfId="16778"/>
    <cellStyle name="Normal 18 4 9 5 2 4 2" xfId="35272"/>
    <cellStyle name="Normal 18 4 9 5 2 4 3" xfId="50603"/>
    <cellStyle name="Normal 18 4 9 5 2 5" xfId="24684"/>
    <cellStyle name="Normal 18 4 9 5 2 6" xfId="40064"/>
    <cellStyle name="Normal 18 4 9 5 3" xfId="8772"/>
    <cellStyle name="Normal 18 4 9 5 3 2" xfId="8773"/>
    <cellStyle name="Normal 18 4 9 5 3 2 2" xfId="16784"/>
    <cellStyle name="Normal 18 4 9 5 3 2 2 2" xfId="35278"/>
    <cellStyle name="Normal 18 4 9 5 3 2 2 3" xfId="50609"/>
    <cellStyle name="Normal 18 4 9 5 3 2 3" xfId="16783"/>
    <cellStyle name="Normal 18 4 9 5 3 2 3 2" xfId="35277"/>
    <cellStyle name="Normal 18 4 9 5 3 2 3 3" xfId="50608"/>
    <cellStyle name="Normal 18 4 9 5 3 2 4" xfId="27289"/>
    <cellStyle name="Normal 18 4 9 5 3 2 5" xfId="42644"/>
    <cellStyle name="Normal 18 4 9 5 3 3" xfId="16785"/>
    <cellStyle name="Normal 18 4 9 5 3 3 2" xfId="35279"/>
    <cellStyle name="Normal 18 4 9 5 3 3 3" xfId="50610"/>
    <cellStyle name="Normal 18 4 9 5 3 4" xfId="16782"/>
    <cellStyle name="Normal 18 4 9 5 3 4 2" xfId="35276"/>
    <cellStyle name="Normal 18 4 9 5 3 4 3" xfId="50607"/>
    <cellStyle name="Normal 18 4 9 5 3 5" xfId="27288"/>
    <cellStyle name="Normal 18 4 9 5 3 6" xfId="42643"/>
    <cellStyle name="Normal 18 4 9 5 4" xfId="8774"/>
    <cellStyle name="Normal 18 4 9 5 4 2" xfId="16787"/>
    <cellStyle name="Normal 18 4 9 5 4 2 2" xfId="35281"/>
    <cellStyle name="Normal 18 4 9 5 4 2 3" xfId="50612"/>
    <cellStyle name="Normal 18 4 9 5 4 3" xfId="16786"/>
    <cellStyle name="Normal 18 4 9 5 4 3 2" xfId="35280"/>
    <cellStyle name="Normal 18 4 9 5 4 3 3" xfId="50611"/>
    <cellStyle name="Normal 18 4 9 5 4 4" xfId="27290"/>
    <cellStyle name="Normal 18 4 9 5 4 5" xfId="42645"/>
    <cellStyle name="Normal 18 4 9 5 5" xfId="16788"/>
    <cellStyle name="Normal 18 4 9 5 5 2" xfId="35282"/>
    <cellStyle name="Normal 18 4 9 5 5 3" xfId="50613"/>
    <cellStyle name="Normal 18 4 9 5 6" xfId="16777"/>
    <cellStyle name="Normal 18 4 9 5 6 2" xfId="35271"/>
    <cellStyle name="Normal 18 4 9 5 6 3" xfId="50602"/>
    <cellStyle name="Normal 18 4 9 5 7" xfId="23197"/>
    <cellStyle name="Normal 18 4 9 5 8" xfId="39293"/>
    <cellStyle name="Normal 18 4 9 6" xfId="20394"/>
    <cellStyle name="Normal 18 4 9 6 2" xfId="38843"/>
    <cellStyle name="Normal 18 4 9 6 3" xfId="54134"/>
    <cellStyle name="Normal 18 4 9 7" xfId="21857"/>
    <cellStyle name="Normal 18 4 9 8" xfId="21064"/>
    <cellStyle name="Normal 18 40" xfId="1883"/>
    <cellStyle name="Normal 18 41" xfId="4154"/>
    <cellStyle name="Normal 18 41 2" xfId="23332"/>
    <cellStyle name="Normal 18 41 3" xfId="39426"/>
    <cellStyle name="Normal 18 42" xfId="54442"/>
    <cellStyle name="Normal 18 5" xfId="1884"/>
    <cellStyle name="Normal 18 6" xfId="1885"/>
    <cellStyle name="Normal 18 7" xfId="1886"/>
    <cellStyle name="Normal 18 8" xfId="1887"/>
    <cellStyle name="Normal 18 9" xfId="1888"/>
    <cellStyle name="Normal 18_ALL-Saturs" xfId="2660"/>
    <cellStyle name="Normal 19" xfId="1889"/>
    <cellStyle name="Normal 19 10" xfId="1890"/>
    <cellStyle name="Normal 19 11" xfId="1891"/>
    <cellStyle name="Normal 19 12" xfId="1892"/>
    <cellStyle name="Normal 19 13" xfId="1893"/>
    <cellStyle name="Normal 19 14" xfId="4155"/>
    <cellStyle name="Normal 19 14 2" xfId="23333"/>
    <cellStyle name="Normal 19 14 3" xfId="39427"/>
    <cellStyle name="Normal 19 15" xfId="54443"/>
    <cellStyle name="Normal 19 2" xfId="1894"/>
    <cellStyle name="Normal 19 3" xfId="1895"/>
    <cellStyle name="Normal 19 4" xfId="1896"/>
    <cellStyle name="Normal 19 5" xfId="1897"/>
    <cellStyle name="Normal 19 6" xfId="1898"/>
    <cellStyle name="Normal 19 7" xfId="1899"/>
    <cellStyle name="Normal 19 8" xfId="1900"/>
    <cellStyle name="Normal 19 9" xfId="1901"/>
    <cellStyle name="Normal 2" xfId="1902"/>
    <cellStyle name="Normal 2 10" xfId="20652"/>
    <cellStyle name="Normal 2 11" xfId="20653"/>
    <cellStyle name="Normal 2 12" xfId="21859"/>
    <cellStyle name="Normal 2 13" xfId="23877"/>
    <cellStyle name="Normal 2 2" xfId="1903"/>
    <cellStyle name="Normal 2 2 2" xfId="3013"/>
    <cellStyle name="Normal 2 2 2 2" xfId="3014"/>
    <cellStyle name="Normal 2 2 2 2 2" xfId="22383"/>
    <cellStyle name="Normal 2 2 2 2 3" xfId="23646"/>
    <cellStyle name="Normal 2 2 3" xfId="21860"/>
    <cellStyle name="Normal 2 2 4" xfId="23876"/>
    <cellStyle name="Normal 2 3" xfId="1904"/>
    <cellStyle name="Normal 2 3 2" xfId="3663"/>
    <cellStyle name="Normal 2 3 2 2" xfId="22859"/>
    <cellStyle name="Normal 2 3 2 3" xfId="20705"/>
    <cellStyle name="Normal 2 3 3" xfId="21861"/>
    <cellStyle name="Normal 2 3 4" xfId="23875"/>
    <cellStyle name="Normal 2 4" xfId="1905"/>
    <cellStyle name="Normal 2 4 2" xfId="1906"/>
    <cellStyle name="Normal 2 4 3" xfId="3664"/>
    <cellStyle name="Normal 2 4 3 2" xfId="22860"/>
    <cellStyle name="Normal 2 4 3 3" xfId="20704"/>
    <cellStyle name="Normal 2 4 4" xfId="21862"/>
    <cellStyle name="Normal 2 4 5" xfId="23874"/>
    <cellStyle name="Normal 2 4_Daudzumi" xfId="3015"/>
    <cellStyle name="Normal 2 5" xfId="4132"/>
    <cellStyle name="Normal 2 6" xfId="20648"/>
    <cellStyle name="Normal 2 7" xfId="20649"/>
    <cellStyle name="Normal 2 8" xfId="20650"/>
    <cellStyle name="Normal 2 9" xfId="20651"/>
    <cellStyle name="Normal 2_Horizontalo liknu elementu tabula" xfId="1907"/>
    <cellStyle name="Normal 20" xfId="1908"/>
    <cellStyle name="Normal 20 10" xfId="1909"/>
    <cellStyle name="Normal 20 11" xfId="1910"/>
    <cellStyle name="Normal 20 12" xfId="1911"/>
    <cellStyle name="Normal 20 13" xfId="1912"/>
    <cellStyle name="Normal 20 14" xfId="4156"/>
    <cellStyle name="Normal 20 14 2" xfId="23334"/>
    <cellStyle name="Normal 20 14 3" xfId="39428"/>
    <cellStyle name="Normal 20 2" xfId="1913"/>
    <cellStyle name="Normal 20 3" xfId="1914"/>
    <cellStyle name="Normal 20 4" xfId="1915"/>
    <cellStyle name="Normal 20 5" xfId="1916"/>
    <cellStyle name="Normal 20 6" xfId="1917"/>
    <cellStyle name="Normal 20 7" xfId="1918"/>
    <cellStyle name="Normal 20 8" xfId="1919"/>
    <cellStyle name="Normal 20 9" xfId="1920"/>
    <cellStyle name="Normal 21" xfId="1921"/>
    <cellStyle name="Normal 21 10" xfId="1922"/>
    <cellStyle name="Normal 21 11" xfId="1923"/>
    <cellStyle name="Normal 21 12" xfId="1924"/>
    <cellStyle name="Normal 21 13" xfId="1925"/>
    <cellStyle name="Normal 21 14" xfId="4157"/>
    <cellStyle name="Normal 21 14 2" xfId="23335"/>
    <cellStyle name="Normal 21 14 3" xfId="39429"/>
    <cellStyle name="Normal 21 2" xfId="1926"/>
    <cellStyle name="Normal 21 3" xfId="1927"/>
    <cellStyle name="Normal 21 4" xfId="1928"/>
    <cellStyle name="Normal 21 5" xfId="1929"/>
    <cellStyle name="Normal 21 6" xfId="1930"/>
    <cellStyle name="Normal 21 7" xfId="1931"/>
    <cellStyle name="Normal 21 8" xfId="1932"/>
    <cellStyle name="Normal 21 9" xfId="1933"/>
    <cellStyle name="Normal 22" xfId="1934"/>
    <cellStyle name="Normal 22 10" xfId="1935"/>
    <cellStyle name="Normal 22 11" xfId="1936"/>
    <cellStyle name="Normal 22 12" xfId="1937"/>
    <cellStyle name="Normal 22 13" xfId="1938"/>
    <cellStyle name="Normal 22 14" xfId="4158"/>
    <cellStyle name="Normal 22 14 2" xfId="23336"/>
    <cellStyle name="Normal 22 14 3" xfId="39430"/>
    <cellStyle name="Normal 22 2" xfId="1939"/>
    <cellStyle name="Normal 22 3" xfId="1940"/>
    <cellStyle name="Normal 22 4" xfId="1941"/>
    <cellStyle name="Normal 22 5" xfId="1942"/>
    <cellStyle name="Normal 22 6" xfId="1943"/>
    <cellStyle name="Normal 22 7" xfId="1944"/>
    <cellStyle name="Normal 22 8" xfId="1945"/>
    <cellStyle name="Normal 22 9" xfId="1946"/>
    <cellStyle name="Normal 23" xfId="1947"/>
    <cellStyle name="Normal 23 10" xfId="1948"/>
    <cellStyle name="Normal 23 11" xfId="1949"/>
    <cellStyle name="Normal 23 12" xfId="1950"/>
    <cellStyle name="Normal 23 13" xfId="1951"/>
    <cellStyle name="Normal 23 14" xfId="1952"/>
    <cellStyle name="Normal 23 2" xfId="1953"/>
    <cellStyle name="Normal 23 2 2" xfId="3665"/>
    <cellStyle name="Normal 23 2 2 2" xfId="22861"/>
    <cellStyle name="Normal 23 2 2 3" xfId="28664"/>
    <cellStyle name="Normal 23 2 3" xfId="21863"/>
    <cellStyle name="Normal 23 2 4" xfId="23873"/>
    <cellStyle name="Normal 23 3" xfId="1954"/>
    <cellStyle name="Normal 23 4" xfId="1955"/>
    <cellStyle name="Normal 23 5" xfId="1956"/>
    <cellStyle name="Normal 23 6" xfId="1957"/>
    <cellStyle name="Normal 23 7" xfId="1958"/>
    <cellStyle name="Normal 23 8" xfId="1959"/>
    <cellStyle name="Normal 23 9" xfId="1960"/>
    <cellStyle name="Normal 24" xfId="1961"/>
    <cellStyle name="Normal 24 10" xfId="1962"/>
    <cellStyle name="Normal 24 11" xfId="1963"/>
    <cellStyle name="Normal 24 12" xfId="1964"/>
    <cellStyle name="Normal 24 13" xfId="1965"/>
    <cellStyle name="Normal 24 14" xfId="1966"/>
    <cellStyle name="Normal 24 2" xfId="1967"/>
    <cellStyle name="Normal 24 2 2" xfId="3666"/>
    <cellStyle name="Normal 24 2 2 2" xfId="22862"/>
    <cellStyle name="Normal 24 2 2 3" xfId="23410"/>
    <cellStyle name="Normal 24 2 3" xfId="21864"/>
    <cellStyle name="Normal 24 2 4" xfId="21063"/>
    <cellStyle name="Normal 24 3" xfId="1968"/>
    <cellStyle name="Normal 24 4" xfId="1969"/>
    <cellStyle name="Normal 24 5" xfId="1970"/>
    <cellStyle name="Normal 24 6" xfId="1971"/>
    <cellStyle name="Normal 24 7" xfId="1972"/>
    <cellStyle name="Normal 24 8" xfId="1973"/>
    <cellStyle name="Normal 24 9" xfId="1974"/>
    <cellStyle name="Normal 25" xfId="1975"/>
    <cellStyle name="Normal 25 10" xfId="1976"/>
    <cellStyle name="Normal 25 11" xfId="1977"/>
    <cellStyle name="Normal 25 12" xfId="1978"/>
    <cellStyle name="Normal 25 13" xfId="1979"/>
    <cellStyle name="Normal 25 14" xfId="1980"/>
    <cellStyle name="Normal 25 15" xfId="1981"/>
    <cellStyle name="Normal 25 16" xfId="1982"/>
    <cellStyle name="Normal 25 17" xfId="1983"/>
    <cellStyle name="Normal 25 17 10" xfId="1984"/>
    <cellStyle name="Normal 25 17 10 2" xfId="1985"/>
    <cellStyle name="Normal 25 17 10 2 2" xfId="20397"/>
    <cellStyle name="Normal 25 17 10 2 2 2" xfId="38846"/>
    <cellStyle name="Normal 25 17 10 2 2 3" xfId="54137"/>
    <cellStyle name="Normal 25 17 10 2 3" xfId="3016"/>
    <cellStyle name="Normal 25 17 10 2 4" xfId="21866"/>
    <cellStyle name="Normal 25 17 10 2 5" xfId="23871"/>
    <cellStyle name="Normal 25 17 10 3" xfId="1986"/>
    <cellStyle name="Normal 25 17 10 4" xfId="3431"/>
    <cellStyle name="Normal 25 17 10 4 2" xfId="5734"/>
    <cellStyle name="Normal 25 17 10 4 2 2" xfId="8775"/>
    <cellStyle name="Normal 25 17 10 4 2 2 2" xfId="16792"/>
    <cellStyle name="Normal 25 17 10 4 2 2 2 2" xfId="35286"/>
    <cellStyle name="Normal 25 17 10 4 2 2 2 3" xfId="50617"/>
    <cellStyle name="Normal 25 17 10 4 2 2 3" xfId="16791"/>
    <cellStyle name="Normal 25 17 10 4 2 2 3 2" xfId="35285"/>
    <cellStyle name="Normal 25 17 10 4 2 2 3 3" xfId="50616"/>
    <cellStyle name="Normal 25 17 10 4 2 2 4" xfId="27291"/>
    <cellStyle name="Normal 25 17 10 4 2 2 5" xfId="42646"/>
    <cellStyle name="Normal 25 17 10 4 2 3" xfId="16793"/>
    <cellStyle name="Normal 25 17 10 4 2 3 2" xfId="35287"/>
    <cellStyle name="Normal 25 17 10 4 2 3 3" xfId="50618"/>
    <cellStyle name="Normal 25 17 10 4 2 4" xfId="16790"/>
    <cellStyle name="Normal 25 17 10 4 2 4 2" xfId="35284"/>
    <cellStyle name="Normal 25 17 10 4 2 4 3" xfId="50615"/>
    <cellStyle name="Normal 25 17 10 4 2 5" xfId="24280"/>
    <cellStyle name="Normal 25 17 10 4 2 6" xfId="39660"/>
    <cellStyle name="Normal 25 17 10 4 3" xfId="8776"/>
    <cellStyle name="Normal 25 17 10 4 3 2" xfId="8777"/>
    <cellStyle name="Normal 25 17 10 4 3 2 2" xfId="16796"/>
    <cellStyle name="Normal 25 17 10 4 3 2 2 2" xfId="35290"/>
    <cellStyle name="Normal 25 17 10 4 3 2 2 3" xfId="50621"/>
    <cellStyle name="Normal 25 17 10 4 3 2 3" xfId="16795"/>
    <cellStyle name="Normal 25 17 10 4 3 2 3 2" xfId="35289"/>
    <cellStyle name="Normal 25 17 10 4 3 2 3 3" xfId="50620"/>
    <cellStyle name="Normal 25 17 10 4 3 2 4" xfId="27293"/>
    <cellStyle name="Normal 25 17 10 4 3 2 5" xfId="42648"/>
    <cellStyle name="Normal 25 17 10 4 3 3" xfId="16797"/>
    <cellStyle name="Normal 25 17 10 4 3 3 2" xfId="35291"/>
    <cellStyle name="Normal 25 17 10 4 3 3 3" xfId="50622"/>
    <cellStyle name="Normal 25 17 10 4 3 4" xfId="16794"/>
    <cellStyle name="Normal 25 17 10 4 3 4 2" xfId="35288"/>
    <cellStyle name="Normal 25 17 10 4 3 4 3" xfId="50619"/>
    <cellStyle name="Normal 25 17 10 4 3 5" xfId="27292"/>
    <cellStyle name="Normal 25 17 10 4 3 6" xfId="42647"/>
    <cellStyle name="Normal 25 17 10 4 4" xfId="8778"/>
    <cellStyle name="Normal 25 17 10 4 4 2" xfId="16799"/>
    <cellStyle name="Normal 25 17 10 4 4 2 2" xfId="35293"/>
    <cellStyle name="Normal 25 17 10 4 4 2 3" xfId="50624"/>
    <cellStyle name="Normal 25 17 10 4 4 3" xfId="16798"/>
    <cellStyle name="Normal 25 17 10 4 4 3 2" xfId="35292"/>
    <cellStyle name="Normal 25 17 10 4 4 3 3" xfId="50623"/>
    <cellStyle name="Normal 25 17 10 4 4 4" xfId="27294"/>
    <cellStyle name="Normal 25 17 10 4 4 5" xfId="42649"/>
    <cellStyle name="Normal 25 17 10 4 5" xfId="16800"/>
    <cellStyle name="Normal 25 17 10 4 5 2" xfId="35294"/>
    <cellStyle name="Normal 25 17 10 4 5 3" xfId="50625"/>
    <cellStyle name="Normal 25 17 10 4 6" xfId="16789"/>
    <cellStyle name="Normal 25 17 10 4 6 2" xfId="35283"/>
    <cellStyle name="Normal 25 17 10 4 6 3" xfId="50614"/>
    <cellStyle name="Normal 25 17 10 4 7" xfId="22640"/>
    <cellStyle name="Normal 25 17 10 4 8" xfId="23521"/>
    <cellStyle name="Normal 25 17 10 5" xfId="4011"/>
    <cellStyle name="Normal 25 17 10 5 2" xfId="6139"/>
    <cellStyle name="Normal 25 17 10 5 2 2" xfId="8779"/>
    <cellStyle name="Normal 25 17 10 5 2 2 2" xfId="16804"/>
    <cellStyle name="Normal 25 17 10 5 2 2 2 2" xfId="35298"/>
    <cellStyle name="Normal 25 17 10 5 2 2 2 3" xfId="50629"/>
    <cellStyle name="Normal 25 17 10 5 2 2 3" xfId="16803"/>
    <cellStyle name="Normal 25 17 10 5 2 2 3 2" xfId="35297"/>
    <cellStyle name="Normal 25 17 10 5 2 2 3 3" xfId="50628"/>
    <cellStyle name="Normal 25 17 10 5 2 2 4" xfId="27295"/>
    <cellStyle name="Normal 25 17 10 5 2 2 5" xfId="42650"/>
    <cellStyle name="Normal 25 17 10 5 2 3" xfId="16805"/>
    <cellStyle name="Normal 25 17 10 5 2 3 2" xfId="35299"/>
    <cellStyle name="Normal 25 17 10 5 2 3 3" xfId="50630"/>
    <cellStyle name="Normal 25 17 10 5 2 4" xfId="16802"/>
    <cellStyle name="Normal 25 17 10 5 2 4 2" xfId="35296"/>
    <cellStyle name="Normal 25 17 10 5 2 4 3" xfId="50627"/>
    <cellStyle name="Normal 25 17 10 5 2 5" xfId="24685"/>
    <cellStyle name="Normal 25 17 10 5 2 6" xfId="40065"/>
    <cellStyle name="Normal 25 17 10 5 3" xfId="8780"/>
    <cellStyle name="Normal 25 17 10 5 3 2" xfId="8781"/>
    <cellStyle name="Normal 25 17 10 5 3 2 2" xfId="16808"/>
    <cellStyle name="Normal 25 17 10 5 3 2 2 2" xfId="35302"/>
    <cellStyle name="Normal 25 17 10 5 3 2 2 3" xfId="50633"/>
    <cellStyle name="Normal 25 17 10 5 3 2 3" xfId="16807"/>
    <cellStyle name="Normal 25 17 10 5 3 2 3 2" xfId="35301"/>
    <cellStyle name="Normal 25 17 10 5 3 2 3 3" xfId="50632"/>
    <cellStyle name="Normal 25 17 10 5 3 2 4" xfId="27297"/>
    <cellStyle name="Normal 25 17 10 5 3 2 5" xfId="42652"/>
    <cellStyle name="Normal 25 17 10 5 3 3" xfId="16809"/>
    <cellStyle name="Normal 25 17 10 5 3 3 2" xfId="35303"/>
    <cellStyle name="Normal 25 17 10 5 3 3 3" xfId="50634"/>
    <cellStyle name="Normal 25 17 10 5 3 4" xfId="16806"/>
    <cellStyle name="Normal 25 17 10 5 3 4 2" xfId="35300"/>
    <cellStyle name="Normal 25 17 10 5 3 4 3" xfId="50631"/>
    <cellStyle name="Normal 25 17 10 5 3 5" xfId="27296"/>
    <cellStyle name="Normal 25 17 10 5 3 6" xfId="42651"/>
    <cellStyle name="Normal 25 17 10 5 4" xfId="8782"/>
    <cellStyle name="Normal 25 17 10 5 4 2" xfId="16811"/>
    <cellStyle name="Normal 25 17 10 5 4 2 2" xfId="35305"/>
    <cellStyle name="Normal 25 17 10 5 4 2 3" xfId="50636"/>
    <cellStyle name="Normal 25 17 10 5 4 3" xfId="16810"/>
    <cellStyle name="Normal 25 17 10 5 4 3 2" xfId="35304"/>
    <cellStyle name="Normal 25 17 10 5 4 3 3" xfId="50635"/>
    <cellStyle name="Normal 25 17 10 5 4 4" xfId="27298"/>
    <cellStyle name="Normal 25 17 10 5 4 5" xfId="42653"/>
    <cellStyle name="Normal 25 17 10 5 5" xfId="16812"/>
    <cellStyle name="Normal 25 17 10 5 5 2" xfId="35306"/>
    <cellStyle name="Normal 25 17 10 5 5 3" xfId="50637"/>
    <cellStyle name="Normal 25 17 10 5 6" xfId="16801"/>
    <cellStyle name="Normal 25 17 10 5 6 2" xfId="35295"/>
    <cellStyle name="Normal 25 17 10 5 6 3" xfId="50626"/>
    <cellStyle name="Normal 25 17 10 5 7" xfId="23198"/>
    <cellStyle name="Normal 25 17 10 5 8" xfId="39294"/>
    <cellStyle name="Normal 25 17 10 6" xfId="20396"/>
    <cellStyle name="Normal 25 17 10 6 2" xfId="38845"/>
    <cellStyle name="Normal 25 17 10 6 3" xfId="54136"/>
    <cellStyle name="Normal 25 17 10 7" xfId="21865"/>
    <cellStyle name="Normal 25 17 10 8" xfId="23872"/>
    <cellStyle name="Normal 25 17 11" xfId="1987"/>
    <cellStyle name="Normal 25 17 11 2" xfId="1988"/>
    <cellStyle name="Normal 25 17 11 2 2" xfId="20399"/>
    <cellStyle name="Normal 25 17 11 2 2 2" xfId="38848"/>
    <cellStyle name="Normal 25 17 11 2 2 3" xfId="54139"/>
    <cellStyle name="Normal 25 17 11 2 3" xfId="3017"/>
    <cellStyle name="Normal 25 17 11 2 4" xfId="21868"/>
    <cellStyle name="Normal 25 17 11 2 5" xfId="21062"/>
    <cellStyle name="Normal 25 17 11 3" xfId="1989"/>
    <cellStyle name="Normal 25 17 11 4" xfId="3430"/>
    <cellStyle name="Normal 25 17 11 4 2" xfId="5733"/>
    <cellStyle name="Normal 25 17 11 4 2 2" xfId="8783"/>
    <cellStyle name="Normal 25 17 11 4 2 2 2" xfId="16816"/>
    <cellStyle name="Normal 25 17 11 4 2 2 2 2" xfId="35310"/>
    <cellStyle name="Normal 25 17 11 4 2 2 2 3" xfId="50641"/>
    <cellStyle name="Normal 25 17 11 4 2 2 3" xfId="16815"/>
    <cellStyle name="Normal 25 17 11 4 2 2 3 2" xfId="35309"/>
    <cellStyle name="Normal 25 17 11 4 2 2 3 3" xfId="50640"/>
    <cellStyle name="Normal 25 17 11 4 2 2 4" xfId="27299"/>
    <cellStyle name="Normal 25 17 11 4 2 2 5" xfId="42654"/>
    <cellStyle name="Normal 25 17 11 4 2 3" xfId="16817"/>
    <cellStyle name="Normal 25 17 11 4 2 3 2" xfId="35311"/>
    <cellStyle name="Normal 25 17 11 4 2 3 3" xfId="50642"/>
    <cellStyle name="Normal 25 17 11 4 2 4" xfId="16814"/>
    <cellStyle name="Normal 25 17 11 4 2 4 2" xfId="35308"/>
    <cellStyle name="Normal 25 17 11 4 2 4 3" xfId="50639"/>
    <cellStyle name="Normal 25 17 11 4 2 5" xfId="24279"/>
    <cellStyle name="Normal 25 17 11 4 2 6" xfId="39659"/>
    <cellStyle name="Normal 25 17 11 4 3" xfId="8784"/>
    <cellStyle name="Normal 25 17 11 4 3 2" xfId="8785"/>
    <cellStyle name="Normal 25 17 11 4 3 2 2" xfId="16820"/>
    <cellStyle name="Normal 25 17 11 4 3 2 2 2" xfId="35314"/>
    <cellStyle name="Normal 25 17 11 4 3 2 2 3" xfId="50645"/>
    <cellStyle name="Normal 25 17 11 4 3 2 3" xfId="16819"/>
    <cellStyle name="Normal 25 17 11 4 3 2 3 2" xfId="35313"/>
    <cellStyle name="Normal 25 17 11 4 3 2 3 3" xfId="50644"/>
    <cellStyle name="Normal 25 17 11 4 3 2 4" xfId="27301"/>
    <cellStyle name="Normal 25 17 11 4 3 2 5" xfId="42656"/>
    <cellStyle name="Normal 25 17 11 4 3 3" xfId="16821"/>
    <cellStyle name="Normal 25 17 11 4 3 3 2" xfId="35315"/>
    <cellStyle name="Normal 25 17 11 4 3 3 3" xfId="50646"/>
    <cellStyle name="Normal 25 17 11 4 3 4" xfId="16818"/>
    <cellStyle name="Normal 25 17 11 4 3 4 2" xfId="35312"/>
    <cellStyle name="Normal 25 17 11 4 3 4 3" xfId="50643"/>
    <cellStyle name="Normal 25 17 11 4 3 5" xfId="27300"/>
    <cellStyle name="Normal 25 17 11 4 3 6" xfId="42655"/>
    <cellStyle name="Normal 25 17 11 4 4" xfId="8786"/>
    <cellStyle name="Normal 25 17 11 4 4 2" xfId="16823"/>
    <cellStyle name="Normal 25 17 11 4 4 2 2" xfId="35317"/>
    <cellStyle name="Normal 25 17 11 4 4 2 3" xfId="50648"/>
    <cellStyle name="Normal 25 17 11 4 4 3" xfId="16822"/>
    <cellStyle name="Normal 25 17 11 4 4 3 2" xfId="35316"/>
    <cellStyle name="Normal 25 17 11 4 4 3 3" xfId="50647"/>
    <cellStyle name="Normal 25 17 11 4 4 4" xfId="27302"/>
    <cellStyle name="Normal 25 17 11 4 4 5" xfId="42657"/>
    <cellStyle name="Normal 25 17 11 4 5" xfId="16824"/>
    <cellStyle name="Normal 25 17 11 4 5 2" xfId="35318"/>
    <cellStyle name="Normal 25 17 11 4 5 3" xfId="50649"/>
    <cellStyle name="Normal 25 17 11 4 6" xfId="16813"/>
    <cellStyle name="Normal 25 17 11 4 6 2" xfId="35307"/>
    <cellStyle name="Normal 25 17 11 4 6 3" xfId="50638"/>
    <cellStyle name="Normal 25 17 11 4 7" xfId="22639"/>
    <cellStyle name="Normal 25 17 11 4 8" xfId="23522"/>
    <cellStyle name="Normal 25 17 11 5" xfId="4012"/>
    <cellStyle name="Normal 25 17 11 5 2" xfId="6140"/>
    <cellStyle name="Normal 25 17 11 5 2 2" xfId="8787"/>
    <cellStyle name="Normal 25 17 11 5 2 2 2" xfId="16828"/>
    <cellStyle name="Normal 25 17 11 5 2 2 2 2" xfId="35322"/>
    <cellStyle name="Normal 25 17 11 5 2 2 2 3" xfId="50653"/>
    <cellStyle name="Normal 25 17 11 5 2 2 3" xfId="16827"/>
    <cellStyle name="Normal 25 17 11 5 2 2 3 2" xfId="35321"/>
    <cellStyle name="Normal 25 17 11 5 2 2 3 3" xfId="50652"/>
    <cellStyle name="Normal 25 17 11 5 2 2 4" xfId="27303"/>
    <cellStyle name="Normal 25 17 11 5 2 2 5" xfId="42658"/>
    <cellStyle name="Normal 25 17 11 5 2 3" xfId="16829"/>
    <cellStyle name="Normal 25 17 11 5 2 3 2" xfId="35323"/>
    <cellStyle name="Normal 25 17 11 5 2 3 3" xfId="50654"/>
    <cellStyle name="Normal 25 17 11 5 2 4" xfId="16826"/>
    <cellStyle name="Normal 25 17 11 5 2 4 2" xfId="35320"/>
    <cellStyle name="Normal 25 17 11 5 2 4 3" xfId="50651"/>
    <cellStyle name="Normal 25 17 11 5 2 5" xfId="24686"/>
    <cellStyle name="Normal 25 17 11 5 2 6" xfId="40066"/>
    <cellStyle name="Normal 25 17 11 5 3" xfId="8788"/>
    <cellStyle name="Normal 25 17 11 5 3 2" xfId="8789"/>
    <cellStyle name="Normal 25 17 11 5 3 2 2" xfId="16832"/>
    <cellStyle name="Normal 25 17 11 5 3 2 2 2" xfId="35326"/>
    <cellStyle name="Normal 25 17 11 5 3 2 2 3" xfId="50657"/>
    <cellStyle name="Normal 25 17 11 5 3 2 3" xfId="16831"/>
    <cellStyle name="Normal 25 17 11 5 3 2 3 2" xfId="35325"/>
    <cellStyle name="Normal 25 17 11 5 3 2 3 3" xfId="50656"/>
    <cellStyle name="Normal 25 17 11 5 3 2 4" xfId="27305"/>
    <cellStyle name="Normal 25 17 11 5 3 2 5" xfId="42660"/>
    <cellStyle name="Normal 25 17 11 5 3 3" xfId="16833"/>
    <cellStyle name="Normal 25 17 11 5 3 3 2" xfId="35327"/>
    <cellStyle name="Normal 25 17 11 5 3 3 3" xfId="50658"/>
    <cellStyle name="Normal 25 17 11 5 3 4" xfId="16830"/>
    <cellStyle name="Normal 25 17 11 5 3 4 2" xfId="35324"/>
    <cellStyle name="Normal 25 17 11 5 3 4 3" xfId="50655"/>
    <cellStyle name="Normal 25 17 11 5 3 5" xfId="27304"/>
    <cellStyle name="Normal 25 17 11 5 3 6" xfId="42659"/>
    <cellStyle name="Normal 25 17 11 5 4" xfId="8790"/>
    <cellStyle name="Normal 25 17 11 5 4 2" xfId="16835"/>
    <cellStyle name="Normal 25 17 11 5 4 2 2" xfId="35329"/>
    <cellStyle name="Normal 25 17 11 5 4 2 3" xfId="50660"/>
    <cellStyle name="Normal 25 17 11 5 4 3" xfId="16834"/>
    <cellStyle name="Normal 25 17 11 5 4 3 2" xfId="35328"/>
    <cellStyle name="Normal 25 17 11 5 4 3 3" xfId="50659"/>
    <cellStyle name="Normal 25 17 11 5 4 4" xfId="27306"/>
    <cellStyle name="Normal 25 17 11 5 4 5" xfId="42661"/>
    <cellStyle name="Normal 25 17 11 5 5" xfId="16836"/>
    <cellStyle name="Normal 25 17 11 5 5 2" xfId="35330"/>
    <cellStyle name="Normal 25 17 11 5 5 3" xfId="50661"/>
    <cellStyle name="Normal 25 17 11 5 6" xfId="16825"/>
    <cellStyle name="Normal 25 17 11 5 6 2" xfId="35319"/>
    <cellStyle name="Normal 25 17 11 5 6 3" xfId="50650"/>
    <cellStyle name="Normal 25 17 11 5 7" xfId="23199"/>
    <cellStyle name="Normal 25 17 11 5 8" xfId="39295"/>
    <cellStyle name="Normal 25 17 11 6" xfId="20398"/>
    <cellStyle name="Normal 25 17 11 6 2" xfId="38847"/>
    <cellStyle name="Normal 25 17 11 6 3" xfId="54138"/>
    <cellStyle name="Normal 25 17 11 7" xfId="21867"/>
    <cellStyle name="Normal 25 17 11 8" xfId="23870"/>
    <cellStyle name="Normal 25 17 12" xfId="1990"/>
    <cellStyle name="Normal 25 17 12 2" xfId="1991"/>
    <cellStyle name="Normal 25 17 12 2 2" xfId="20401"/>
    <cellStyle name="Normal 25 17 12 2 2 2" xfId="38850"/>
    <cellStyle name="Normal 25 17 12 2 2 3" xfId="54141"/>
    <cellStyle name="Normal 25 17 12 2 3" xfId="3018"/>
    <cellStyle name="Normal 25 17 12 2 4" xfId="21870"/>
    <cellStyle name="Normal 25 17 12 2 5" xfId="23868"/>
    <cellStyle name="Normal 25 17 12 3" xfId="1992"/>
    <cellStyle name="Normal 25 17 12 4" xfId="3429"/>
    <cellStyle name="Normal 25 17 12 4 2" xfId="5732"/>
    <cellStyle name="Normal 25 17 12 4 2 2" xfId="8791"/>
    <cellStyle name="Normal 25 17 12 4 2 2 2" xfId="16840"/>
    <cellStyle name="Normal 25 17 12 4 2 2 2 2" xfId="35334"/>
    <cellStyle name="Normal 25 17 12 4 2 2 2 3" xfId="50665"/>
    <cellStyle name="Normal 25 17 12 4 2 2 3" xfId="16839"/>
    <cellStyle name="Normal 25 17 12 4 2 2 3 2" xfId="35333"/>
    <cellStyle name="Normal 25 17 12 4 2 2 3 3" xfId="50664"/>
    <cellStyle name="Normal 25 17 12 4 2 2 4" xfId="27307"/>
    <cellStyle name="Normal 25 17 12 4 2 2 5" xfId="42662"/>
    <cellStyle name="Normal 25 17 12 4 2 3" xfId="16841"/>
    <cellStyle name="Normal 25 17 12 4 2 3 2" xfId="35335"/>
    <cellStyle name="Normal 25 17 12 4 2 3 3" xfId="50666"/>
    <cellStyle name="Normal 25 17 12 4 2 4" xfId="16838"/>
    <cellStyle name="Normal 25 17 12 4 2 4 2" xfId="35332"/>
    <cellStyle name="Normal 25 17 12 4 2 4 3" xfId="50663"/>
    <cellStyle name="Normal 25 17 12 4 2 5" xfId="24278"/>
    <cellStyle name="Normal 25 17 12 4 2 6" xfId="39658"/>
    <cellStyle name="Normal 25 17 12 4 3" xfId="8792"/>
    <cellStyle name="Normal 25 17 12 4 3 2" xfId="8793"/>
    <cellStyle name="Normal 25 17 12 4 3 2 2" xfId="16844"/>
    <cellStyle name="Normal 25 17 12 4 3 2 2 2" xfId="35338"/>
    <cellStyle name="Normal 25 17 12 4 3 2 2 3" xfId="50669"/>
    <cellStyle name="Normal 25 17 12 4 3 2 3" xfId="16843"/>
    <cellStyle name="Normal 25 17 12 4 3 2 3 2" xfId="35337"/>
    <cellStyle name="Normal 25 17 12 4 3 2 3 3" xfId="50668"/>
    <cellStyle name="Normal 25 17 12 4 3 2 4" xfId="27309"/>
    <cellStyle name="Normal 25 17 12 4 3 2 5" xfId="42664"/>
    <cellStyle name="Normal 25 17 12 4 3 3" xfId="16845"/>
    <cellStyle name="Normal 25 17 12 4 3 3 2" xfId="35339"/>
    <cellStyle name="Normal 25 17 12 4 3 3 3" xfId="50670"/>
    <cellStyle name="Normal 25 17 12 4 3 4" xfId="16842"/>
    <cellStyle name="Normal 25 17 12 4 3 4 2" xfId="35336"/>
    <cellStyle name="Normal 25 17 12 4 3 4 3" xfId="50667"/>
    <cellStyle name="Normal 25 17 12 4 3 5" xfId="27308"/>
    <cellStyle name="Normal 25 17 12 4 3 6" xfId="42663"/>
    <cellStyle name="Normal 25 17 12 4 4" xfId="8794"/>
    <cellStyle name="Normal 25 17 12 4 4 2" xfId="16847"/>
    <cellStyle name="Normal 25 17 12 4 4 2 2" xfId="35341"/>
    <cellStyle name="Normal 25 17 12 4 4 2 3" xfId="50672"/>
    <cellStyle name="Normal 25 17 12 4 4 3" xfId="16846"/>
    <cellStyle name="Normal 25 17 12 4 4 3 2" xfId="35340"/>
    <cellStyle name="Normal 25 17 12 4 4 3 3" xfId="50671"/>
    <cellStyle name="Normal 25 17 12 4 4 4" xfId="27310"/>
    <cellStyle name="Normal 25 17 12 4 4 5" xfId="42665"/>
    <cellStyle name="Normal 25 17 12 4 5" xfId="16848"/>
    <cellStyle name="Normal 25 17 12 4 5 2" xfId="35342"/>
    <cellStyle name="Normal 25 17 12 4 5 3" xfId="50673"/>
    <cellStyle name="Normal 25 17 12 4 6" xfId="16837"/>
    <cellStyle name="Normal 25 17 12 4 6 2" xfId="35331"/>
    <cellStyle name="Normal 25 17 12 4 6 3" xfId="50662"/>
    <cellStyle name="Normal 25 17 12 4 7" xfId="22638"/>
    <cellStyle name="Normal 25 17 12 4 8" xfId="23523"/>
    <cellStyle name="Normal 25 17 12 5" xfId="4013"/>
    <cellStyle name="Normal 25 17 12 5 2" xfId="6141"/>
    <cellStyle name="Normal 25 17 12 5 2 2" xfId="8795"/>
    <cellStyle name="Normal 25 17 12 5 2 2 2" xfId="16852"/>
    <cellStyle name="Normal 25 17 12 5 2 2 2 2" xfId="35346"/>
    <cellStyle name="Normal 25 17 12 5 2 2 2 3" xfId="50677"/>
    <cellStyle name="Normal 25 17 12 5 2 2 3" xfId="16851"/>
    <cellStyle name="Normal 25 17 12 5 2 2 3 2" xfId="35345"/>
    <cellStyle name="Normal 25 17 12 5 2 2 3 3" xfId="50676"/>
    <cellStyle name="Normal 25 17 12 5 2 2 4" xfId="27311"/>
    <cellStyle name="Normal 25 17 12 5 2 2 5" xfId="42666"/>
    <cellStyle name="Normal 25 17 12 5 2 3" xfId="16853"/>
    <cellStyle name="Normal 25 17 12 5 2 3 2" xfId="35347"/>
    <cellStyle name="Normal 25 17 12 5 2 3 3" xfId="50678"/>
    <cellStyle name="Normal 25 17 12 5 2 4" xfId="16850"/>
    <cellStyle name="Normal 25 17 12 5 2 4 2" xfId="35344"/>
    <cellStyle name="Normal 25 17 12 5 2 4 3" xfId="50675"/>
    <cellStyle name="Normal 25 17 12 5 2 5" xfId="24687"/>
    <cellStyle name="Normal 25 17 12 5 2 6" xfId="40067"/>
    <cellStyle name="Normal 25 17 12 5 3" xfId="8796"/>
    <cellStyle name="Normal 25 17 12 5 3 2" xfId="8797"/>
    <cellStyle name="Normal 25 17 12 5 3 2 2" xfId="16856"/>
    <cellStyle name="Normal 25 17 12 5 3 2 2 2" xfId="35350"/>
    <cellStyle name="Normal 25 17 12 5 3 2 2 3" xfId="50681"/>
    <cellStyle name="Normal 25 17 12 5 3 2 3" xfId="16855"/>
    <cellStyle name="Normal 25 17 12 5 3 2 3 2" xfId="35349"/>
    <cellStyle name="Normal 25 17 12 5 3 2 3 3" xfId="50680"/>
    <cellStyle name="Normal 25 17 12 5 3 2 4" xfId="27313"/>
    <cellStyle name="Normal 25 17 12 5 3 2 5" xfId="42668"/>
    <cellStyle name="Normal 25 17 12 5 3 3" xfId="16857"/>
    <cellStyle name="Normal 25 17 12 5 3 3 2" xfId="35351"/>
    <cellStyle name="Normal 25 17 12 5 3 3 3" xfId="50682"/>
    <cellStyle name="Normal 25 17 12 5 3 4" xfId="16854"/>
    <cellStyle name="Normal 25 17 12 5 3 4 2" xfId="35348"/>
    <cellStyle name="Normal 25 17 12 5 3 4 3" xfId="50679"/>
    <cellStyle name="Normal 25 17 12 5 3 5" xfId="27312"/>
    <cellStyle name="Normal 25 17 12 5 3 6" xfId="42667"/>
    <cellStyle name="Normal 25 17 12 5 4" xfId="8798"/>
    <cellStyle name="Normal 25 17 12 5 4 2" xfId="16859"/>
    <cellStyle name="Normal 25 17 12 5 4 2 2" xfId="35353"/>
    <cellStyle name="Normal 25 17 12 5 4 2 3" xfId="50684"/>
    <cellStyle name="Normal 25 17 12 5 4 3" xfId="16858"/>
    <cellStyle name="Normal 25 17 12 5 4 3 2" xfId="35352"/>
    <cellStyle name="Normal 25 17 12 5 4 3 3" xfId="50683"/>
    <cellStyle name="Normal 25 17 12 5 4 4" xfId="27314"/>
    <cellStyle name="Normal 25 17 12 5 4 5" xfId="42669"/>
    <cellStyle name="Normal 25 17 12 5 5" xfId="16860"/>
    <cellStyle name="Normal 25 17 12 5 5 2" xfId="35354"/>
    <cellStyle name="Normal 25 17 12 5 5 3" xfId="50685"/>
    <cellStyle name="Normal 25 17 12 5 6" xfId="16849"/>
    <cellStyle name="Normal 25 17 12 5 6 2" xfId="35343"/>
    <cellStyle name="Normal 25 17 12 5 6 3" xfId="50674"/>
    <cellStyle name="Normal 25 17 12 5 7" xfId="23200"/>
    <cellStyle name="Normal 25 17 12 5 8" xfId="39296"/>
    <cellStyle name="Normal 25 17 12 6" xfId="20400"/>
    <cellStyle name="Normal 25 17 12 6 2" xfId="38849"/>
    <cellStyle name="Normal 25 17 12 6 3" xfId="54140"/>
    <cellStyle name="Normal 25 17 12 7" xfId="21869"/>
    <cellStyle name="Normal 25 17 12 8" xfId="23869"/>
    <cellStyle name="Normal 25 17 13" xfId="1993"/>
    <cellStyle name="Normal 25 17 13 2" xfId="1994"/>
    <cellStyle name="Normal 25 17 13 2 2" xfId="20403"/>
    <cellStyle name="Normal 25 17 13 2 2 2" xfId="38852"/>
    <cellStyle name="Normal 25 17 13 2 2 3" xfId="54143"/>
    <cellStyle name="Normal 25 17 13 2 3" xfId="3019"/>
    <cellStyle name="Normal 25 17 13 2 4" xfId="21872"/>
    <cellStyle name="Normal 25 17 13 2 5" xfId="23866"/>
    <cellStyle name="Normal 25 17 13 3" xfId="1995"/>
    <cellStyle name="Normal 25 17 13 4" xfId="3428"/>
    <cellStyle name="Normal 25 17 13 4 2" xfId="5731"/>
    <cellStyle name="Normal 25 17 13 4 2 2" xfId="8799"/>
    <cellStyle name="Normal 25 17 13 4 2 2 2" xfId="16864"/>
    <cellStyle name="Normal 25 17 13 4 2 2 2 2" xfId="35358"/>
    <cellStyle name="Normal 25 17 13 4 2 2 2 3" xfId="50689"/>
    <cellStyle name="Normal 25 17 13 4 2 2 3" xfId="16863"/>
    <cellStyle name="Normal 25 17 13 4 2 2 3 2" xfId="35357"/>
    <cellStyle name="Normal 25 17 13 4 2 2 3 3" xfId="50688"/>
    <cellStyle name="Normal 25 17 13 4 2 2 4" xfId="27315"/>
    <cellStyle name="Normal 25 17 13 4 2 2 5" xfId="42670"/>
    <cellStyle name="Normal 25 17 13 4 2 3" xfId="16865"/>
    <cellStyle name="Normal 25 17 13 4 2 3 2" xfId="35359"/>
    <cellStyle name="Normal 25 17 13 4 2 3 3" xfId="50690"/>
    <cellStyle name="Normal 25 17 13 4 2 4" xfId="16862"/>
    <cellStyle name="Normal 25 17 13 4 2 4 2" xfId="35356"/>
    <cellStyle name="Normal 25 17 13 4 2 4 3" xfId="50687"/>
    <cellStyle name="Normal 25 17 13 4 2 5" xfId="24277"/>
    <cellStyle name="Normal 25 17 13 4 2 6" xfId="39657"/>
    <cellStyle name="Normal 25 17 13 4 3" xfId="8800"/>
    <cellStyle name="Normal 25 17 13 4 3 2" xfId="8801"/>
    <cellStyle name="Normal 25 17 13 4 3 2 2" xfId="16868"/>
    <cellStyle name="Normal 25 17 13 4 3 2 2 2" xfId="35362"/>
    <cellStyle name="Normal 25 17 13 4 3 2 2 3" xfId="50693"/>
    <cellStyle name="Normal 25 17 13 4 3 2 3" xfId="16867"/>
    <cellStyle name="Normal 25 17 13 4 3 2 3 2" xfId="35361"/>
    <cellStyle name="Normal 25 17 13 4 3 2 3 3" xfId="50692"/>
    <cellStyle name="Normal 25 17 13 4 3 2 4" xfId="27317"/>
    <cellStyle name="Normal 25 17 13 4 3 2 5" xfId="42672"/>
    <cellStyle name="Normal 25 17 13 4 3 3" xfId="16869"/>
    <cellStyle name="Normal 25 17 13 4 3 3 2" xfId="35363"/>
    <cellStyle name="Normal 25 17 13 4 3 3 3" xfId="50694"/>
    <cellStyle name="Normal 25 17 13 4 3 4" xfId="16866"/>
    <cellStyle name="Normal 25 17 13 4 3 4 2" xfId="35360"/>
    <cellStyle name="Normal 25 17 13 4 3 4 3" xfId="50691"/>
    <cellStyle name="Normal 25 17 13 4 3 5" xfId="27316"/>
    <cellStyle name="Normal 25 17 13 4 3 6" xfId="42671"/>
    <cellStyle name="Normal 25 17 13 4 4" xfId="8802"/>
    <cellStyle name="Normal 25 17 13 4 4 2" xfId="16871"/>
    <cellStyle name="Normal 25 17 13 4 4 2 2" xfId="35365"/>
    <cellStyle name="Normal 25 17 13 4 4 2 3" xfId="50696"/>
    <cellStyle name="Normal 25 17 13 4 4 3" xfId="16870"/>
    <cellStyle name="Normal 25 17 13 4 4 3 2" xfId="35364"/>
    <cellStyle name="Normal 25 17 13 4 4 3 3" xfId="50695"/>
    <cellStyle name="Normal 25 17 13 4 4 4" xfId="27318"/>
    <cellStyle name="Normal 25 17 13 4 4 5" xfId="42673"/>
    <cellStyle name="Normal 25 17 13 4 5" xfId="16872"/>
    <cellStyle name="Normal 25 17 13 4 5 2" xfId="35366"/>
    <cellStyle name="Normal 25 17 13 4 5 3" xfId="50697"/>
    <cellStyle name="Normal 25 17 13 4 6" xfId="16861"/>
    <cellStyle name="Normal 25 17 13 4 6 2" xfId="35355"/>
    <cellStyle name="Normal 25 17 13 4 6 3" xfId="50686"/>
    <cellStyle name="Normal 25 17 13 4 7" xfId="22637"/>
    <cellStyle name="Normal 25 17 13 4 8" xfId="23524"/>
    <cellStyle name="Normal 25 17 13 5" xfId="4014"/>
    <cellStyle name="Normal 25 17 13 5 2" xfId="6142"/>
    <cellStyle name="Normal 25 17 13 5 2 2" xfId="8803"/>
    <cellStyle name="Normal 25 17 13 5 2 2 2" xfId="16876"/>
    <cellStyle name="Normal 25 17 13 5 2 2 2 2" xfId="35370"/>
    <cellStyle name="Normal 25 17 13 5 2 2 2 3" xfId="50701"/>
    <cellStyle name="Normal 25 17 13 5 2 2 3" xfId="16875"/>
    <cellStyle name="Normal 25 17 13 5 2 2 3 2" xfId="35369"/>
    <cellStyle name="Normal 25 17 13 5 2 2 3 3" xfId="50700"/>
    <cellStyle name="Normal 25 17 13 5 2 2 4" xfId="27319"/>
    <cellStyle name="Normal 25 17 13 5 2 2 5" xfId="42674"/>
    <cellStyle name="Normal 25 17 13 5 2 3" xfId="16877"/>
    <cellStyle name="Normal 25 17 13 5 2 3 2" xfId="35371"/>
    <cellStyle name="Normal 25 17 13 5 2 3 3" xfId="50702"/>
    <cellStyle name="Normal 25 17 13 5 2 4" xfId="16874"/>
    <cellStyle name="Normal 25 17 13 5 2 4 2" xfId="35368"/>
    <cellStyle name="Normal 25 17 13 5 2 4 3" xfId="50699"/>
    <cellStyle name="Normal 25 17 13 5 2 5" xfId="24688"/>
    <cellStyle name="Normal 25 17 13 5 2 6" xfId="40068"/>
    <cellStyle name="Normal 25 17 13 5 3" xfId="8804"/>
    <cellStyle name="Normal 25 17 13 5 3 2" xfId="8805"/>
    <cellStyle name="Normal 25 17 13 5 3 2 2" xfId="16880"/>
    <cellStyle name="Normal 25 17 13 5 3 2 2 2" xfId="35374"/>
    <cellStyle name="Normal 25 17 13 5 3 2 2 3" xfId="50705"/>
    <cellStyle name="Normal 25 17 13 5 3 2 3" xfId="16879"/>
    <cellStyle name="Normal 25 17 13 5 3 2 3 2" xfId="35373"/>
    <cellStyle name="Normal 25 17 13 5 3 2 3 3" xfId="50704"/>
    <cellStyle name="Normal 25 17 13 5 3 2 4" xfId="27321"/>
    <cellStyle name="Normal 25 17 13 5 3 2 5" xfId="42676"/>
    <cellStyle name="Normal 25 17 13 5 3 3" xfId="16881"/>
    <cellStyle name="Normal 25 17 13 5 3 3 2" xfId="35375"/>
    <cellStyle name="Normal 25 17 13 5 3 3 3" xfId="50706"/>
    <cellStyle name="Normal 25 17 13 5 3 4" xfId="16878"/>
    <cellStyle name="Normal 25 17 13 5 3 4 2" xfId="35372"/>
    <cellStyle name="Normal 25 17 13 5 3 4 3" xfId="50703"/>
    <cellStyle name="Normal 25 17 13 5 3 5" xfId="27320"/>
    <cellStyle name="Normal 25 17 13 5 3 6" xfId="42675"/>
    <cellStyle name="Normal 25 17 13 5 4" xfId="8806"/>
    <cellStyle name="Normal 25 17 13 5 4 2" xfId="16883"/>
    <cellStyle name="Normal 25 17 13 5 4 2 2" xfId="35377"/>
    <cellStyle name="Normal 25 17 13 5 4 2 3" xfId="50708"/>
    <cellStyle name="Normal 25 17 13 5 4 3" xfId="16882"/>
    <cellStyle name="Normal 25 17 13 5 4 3 2" xfId="35376"/>
    <cellStyle name="Normal 25 17 13 5 4 3 3" xfId="50707"/>
    <cellStyle name="Normal 25 17 13 5 4 4" xfId="27322"/>
    <cellStyle name="Normal 25 17 13 5 4 5" xfId="42677"/>
    <cellStyle name="Normal 25 17 13 5 5" xfId="16884"/>
    <cellStyle name="Normal 25 17 13 5 5 2" xfId="35378"/>
    <cellStyle name="Normal 25 17 13 5 5 3" xfId="50709"/>
    <cellStyle name="Normal 25 17 13 5 6" xfId="16873"/>
    <cellStyle name="Normal 25 17 13 5 6 2" xfId="35367"/>
    <cellStyle name="Normal 25 17 13 5 6 3" xfId="50698"/>
    <cellStyle name="Normal 25 17 13 5 7" xfId="23201"/>
    <cellStyle name="Normal 25 17 13 5 8" xfId="39297"/>
    <cellStyle name="Normal 25 17 13 6" xfId="20402"/>
    <cellStyle name="Normal 25 17 13 6 2" xfId="38851"/>
    <cellStyle name="Normal 25 17 13 6 3" xfId="54142"/>
    <cellStyle name="Normal 25 17 13 7" xfId="21871"/>
    <cellStyle name="Normal 25 17 13 8" xfId="23867"/>
    <cellStyle name="Normal 25 17 14" xfId="1996"/>
    <cellStyle name="Normal 25 17 14 2" xfId="1997"/>
    <cellStyle name="Normal 25 17 14 2 2" xfId="20405"/>
    <cellStyle name="Normal 25 17 14 2 2 2" xfId="38854"/>
    <cellStyle name="Normal 25 17 14 2 2 3" xfId="54145"/>
    <cellStyle name="Normal 25 17 14 2 3" xfId="3020"/>
    <cellStyle name="Normal 25 17 14 2 4" xfId="21874"/>
    <cellStyle name="Normal 25 17 14 2 5" xfId="21060"/>
    <cellStyle name="Normal 25 17 14 3" xfId="1998"/>
    <cellStyle name="Normal 25 17 14 4" xfId="3427"/>
    <cellStyle name="Normal 25 17 14 4 2" xfId="5730"/>
    <cellStyle name="Normal 25 17 14 4 2 2" xfId="8807"/>
    <cellStyle name="Normal 25 17 14 4 2 2 2" xfId="16888"/>
    <cellStyle name="Normal 25 17 14 4 2 2 2 2" xfId="35382"/>
    <cellStyle name="Normal 25 17 14 4 2 2 2 3" xfId="50713"/>
    <cellStyle name="Normal 25 17 14 4 2 2 3" xfId="16887"/>
    <cellStyle name="Normal 25 17 14 4 2 2 3 2" xfId="35381"/>
    <cellStyle name="Normal 25 17 14 4 2 2 3 3" xfId="50712"/>
    <cellStyle name="Normal 25 17 14 4 2 2 4" xfId="27323"/>
    <cellStyle name="Normal 25 17 14 4 2 2 5" xfId="42678"/>
    <cellStyle name="Normal 25 17 14 4 2 3" xfId="16889"/>
    <cellStyle name="Normal 25 17 14 4 2 3 2" xfId="35383"/>
    <cellStyle name="Normal 25 17 14 4 2 3 3" xfId="50714"/>
    <cellStyle name="Normal 25 17 14 4 2 4" xfId="16886"/>
    <cellStyle name="Normal 25 17 14 4 2 4 2" xfId="35380"/>
    <cellStyle name="Normal 25 17 14 4 2 4 3" xfId="50711"/>
    <cellStyle name="Normal 25 17 14 4 2 5" xfId="24276"/>
    <cellStyle name="Normal 25 17 14 4 2 6" xfId="39656"/>
    <cellStyle name="Normal 25 17 14 4 3" xfId="8808"/>
    <cellStyle name="Normal 25 17 14 4 3 2" xfId="8809"/>
    <cellStyle name="Normal 25 17 14 4 3 2 2" xfId="16892"/>
    <cellStyle name="Normal 25 17 14 4 3 2 2 2" xfId="35386"/>
    <cellStyle name="Normal 25 17 14 4 3 2 2 3" xfId="50717"/>
    <cellStyle name="Normal 25 17 14 4 3 2 3" xfId="16891"/>
    <cellStyle name="Normal 25 17 14 4 3 2 3 2" xfId="35385"/>
    <cellStyle name="Normal 25 17 14 4 3 2 3 3" xfId="50716"/>
    <cellStyle name="Normal 25 17 14 4 3 2 4" xfId="27325"/>
    <cellStyle name="Normal 25 17 14 4 3 2 5" xfId="42680"/>
    <cellStyle name="Normal 25 17 14 4 3 3" xfId="16893"/>
    <cellStyle name="Normal 25 17 14 4 3 3 2" xfId="35387"/>
    <cellStyle name="Normal 25 17 14 4 3 3 3" xfId="50718"/>
    <cellStyle name="Normal 25 17 14 4 3 4" xfId="16890"/>
    <cellStyle name="Normal 25 17 14 4 3 4 2" xfId="35384"/>
    <cellStyle name="Normal 25 17 14 4 3 4 3" xfId="50715"/>
    <cellStyle name="Normal 25 17 14 4 3 5" xfId="27324"/>
    <cellStyle name="Normal 25 17 14 4 3 6" xfId="42679"/>
    <cellStyle name="Normal 25 17 14 4 4" xfId="8810"/>
    <cellStyle name="Normal 25 17 14 4 4 2" xfId="16895"/>
    <cellStyle name="Normal 25 17 14 4 4 2 2" xfId="35389"/>
    <cellStyle name="Normal 25 17 14 4 4 2 3" xfId="50720"/>
    <cellStyle name="Normal 25 17 14 4 4 3" xfId="16894"/>
    <cellStyle name="Normal 25 17 14 4 4 3 2" xfId="35388"/>
    <cellStyle name="Normal 25 17 14 4 4 3 3" xfId="50719"/>
    <cellStyle name="Normal 25 17 14 4 4 4" xfId="27326"/>
    <cellStyle name="Normal 25 17 14 4 4 5" xfId="42681"/>
    <cellStyle name="Normal 25 17 14 4 5" xfId="16896"/>
    <cellStyle name="Normal 25 17 14 4 5 2" xfId="35390"/>
    <cellStyle name="Normal 25 17 14 4 5 3" xfId="50721"/>
    <cellStyle name="Normal 25 17 14 4 6" xfId="16885"/>
    <cellStyle name="Normal 25 17 14 4 6 2" xfId="35379"/>
    <cellStyle name="Normal 25 17 14 4 6 3" xfId="50710"/>
    <cellStyle name="Normal 25 17 14 4 7" xfId="22636"/>
    <cellStyle name="Normal 25 17 14 4 8" xfId="23520"/>
    <cellStyle name="Normal 25 17 14 5" xfId="4015"/>
    <cellStyle name="Normal 25 17 14 5 2" xfId="6143"/>
    <cellStyle name="Normal 25 17 14 5 2 2" xfId="8811"/>
    <cellStyle name="Normal 25 17 14 5 2 2 2" xfId="16900"/>
    <cellStyle name="Normal 25 17 14 5 2 2 2 2" xfId="35394"/>
    <cellStyle name="Normal 25 17 14 5 2 2 2 3" xfId="50725"/>
    <cellStyle name="Normal 25 17 14 5 2 2 3" xfId="16899"/>
    <cellStyle name="Normal 25 17 14 5 2 2 3 2" xfId="35393"/>
    <cellStyle name="Normal 25 17 14 5 2 2 3 3" xfId="50724"/>
    <cellStyle name="Normal 25 17 14 5 2 2 4" xfId="27327"/>
    <cellStyle name="Normal 25 17 14 5 2 2 5" xfId="42682"/>
    <cellStyle name="Normal 25 17 14 5 2 3" xfId="16901"/>
    <cellStyle name="Normal 25 17 14 5 2 3 2" xfId="35395"/>
    <cellStyle name="Normal 25 17 14 5 2 3 3" xfId="50726"/>
    <cellStyle name="Normal 25 17 14 5 2 4" xfId="16898"/>
    <cellStyle name="Normal 25 17 14 5 2 4 2" xfId="35392"/>
    <cellStyle name="Normal 25 17 14 5 2 4 3" xfId="50723"/>
    <cellStyle name="Normal 25 17 14 5 2 5" xfId="24689"/>
    <cellStyle name="Normal 25 17 14 5 2 6" xfId="40069"/>
    <cellStyle name="Normal 25 17 14 5 3" xfId="8812"/>
    <cellStyle name="Normal 25 17 14 5 3 2" xfId="8813"/>
    <cellStyle name="Normal 25 17 14 5 3 2 2" xfId="16904"/>
    <cellStyle name="Normal 25 17 14 5 3 2 2 2" xfId="35398"/>
    <cellStyle name="Normal 25 17 14 5 3 2 2 3" xfId="50729"/>
    <cellStyle name="Normal 25 17 14 5 3 2 3" xfId="16903"/>
    <cellStyle name="Normal 25 17 14 5 3 2 3 2" xfId="35397"/>
    <cellStyle name="Normal 25 17 14 5 3 2 3 3" xfId="50728"/>
    <cellStyle name="Normal 25 17 14 5 3 2 4" xfId="27329"/>
    <cellStyle name="Normal 25 17 14 5 3 2 5" xfId="42684"/>
    <cellStyle name="Normal 25 17 14 5 3 3" xfId="16905"/>
    <cellStyle name="Normal 25 17 14 5 3 3 2" xfId="35399"/>
    <cellStyle name="Normal 25 17 14 5 3 3 3" xfId="50730"/>
    <cellStyle name="Normal 25 17 14 5 3 4" xfId="16902"/>
    <cellStyle name="Normal 25 17 14 5 3 4 2" xfId="35396"/>
    <cellStyle name="Normal 25 17 14 5 3 4 3" xfId="50727"/>
    <cellStyle name="Normal 25 17 14 5 3 5" xfId="27328"/>
    <cellStyle name="Normal 25 17 14 5 3 6" xfId="42683"/>
    <cellStyle name="Normal 25 17 14 5 4" xfId="8814"/>
    <cellStyle name="Normal 25 17 14 5 4 2" xfId="16907"/>
    <cellStyle name="Normal 25 17 14 5 4 2 2" xfId="35401"/>
    <cellStyle name="Normal 25 17 14 5 4 2 3" xfId="50732"/>
    <cellStyle name="Normal 25 17 14 5 4 3" xfId="16906"/>
    <cellStyle name="Normal 25 17 14 5 4 3 2" xfId="35400"/>
    <cellStyle name="Normal 25 17 14 5 4 3 3" xfId="50731"/>
    <cellStyle name="Normal 25 17 14 5 4 4" xfId="27330"/>
    <cellStyle name="Normal 25 17 14 5 4 5" xfId="42685"/>
    <cellStyle name="Normal 25 17 14 5 5" xfId="16908"/>
    <cellStyle name="Normal 25 17 14 5 5 2" xfId="35402"/>
    <cellStyle name="Normal 25 17 14 5 5 3" xfId="50733"/>
    <cellStyle name="Normal 25 17 14 5 6" xfId="16897"/>
    <cellStyle name="Normal 25 17 14 5 6 2" xfId="35391"/>
    <cellStyle name="Normal 25 17 14 5 6 3" xfId="50722"/>
    <cellStyle name="Normal 25 17 14 5 7" xfId="23202"/>
    <cellStyle name="Normal 25 17 14 5 8" xfId="39298"/>
    <cellStyle name="Normal 25 17 14 6" xfId="20404"/>
    <cellStyle name="Normal 25 17 14 6 2" xfId="38853"/>
    <cellStyle name="Normal 25 17 14 6 3" xfId="54144"/>
    <cellStyle name="Normal 25 17 14 7" xfId="21873"/>
    <cellStyle name="Normal 25 17 14 8" xfId="21061"/>
    <cellStyle name="Normal 25 17 15" xfId="1999"/>
    <cellStyle name="Normal 25 17 15 2" xfId="2000"/>
    <cellStyle name="Normal 25 17 15 2 2" xfId="20407"/>
    <cellStyle name="Normal 25 17 15 2 2 2" xfId="38856"/>
    <cellStyle name="Normal 25 17 15 2 2 3" xfId="54147"/>
    <cellStyle name="Normal 25 17 15 2 3" xfId="3021"/>
    <cellStyle name="Normal 25 17 15 2 4" xfId="21876"/>
    <cellStyle name="Normal 25 17 15 2 5" xfId="23864"/>
    <cellStyle name="Normal 25 17 15 3" xfId="2001"/>
    <cellStyle name="Normal 25 17 15 4" xfId="3426"/>
    <cellStyle name="Normal 25 17 15 4 2" xfId="5729"/>
    <cellStyle name="Normal 25 17 15 4 2 2" xfId="8815"/>
    <cellStyle name="Normal 25 17 15 4 2 2 2" xfId="16912"/>
    <cellStyle name="Normal 25 17 15 4 2 2 2 2" xfId="35406"/>
    <cellStyle name="Normal 25 17 15 4 2 2 2 3" xfId="50737"/>
    <cellStyle name="Normal 25 17 15 4 2 2 3" xfId="16911"/>
    <cellStyle name="Normal 25 17 15 4 2 2 3 2" xfId="35405"/>
    <cellStyle name="Normal 25 17 15 4 2 2 3 3" xfId="50736"/>
    <cellStyle name="Normal 25 17 15 4 2 2 4" xfId="27331"/>
    <cellStyle name="Normal 25 17 15 4 2 2 5" xfId="42686"/>
    <cellStyle name="Normal 25 17 15 4 2 3" xfId="16913"/>
    <cellStyle name="Normal 25 17 15 4 2 3 2" xfId="35407"/>
    <cellStyle name="Normal 25 17 15 4 2 3 3" xfId="50738"/>
    <cellStyle name="Normal 25 17 15 4 2 4" xfId="16910"/>
    <cellStyle name="Normal 25 17 15 4 2 4 2" xfId="35404"/>
    <cellStyle name="Normal 25 17 15 4 2 4 3" xfId="50735"/>
    <cellStyle name="Normal 25 17 15 4 2 5" xfId="24275"/>
    <cellStyle name="Normal 25 17 15 4 2 6" xfId="39655"/>
    <cellStyle name="Normal 25 17 15 4 3" xfId="8816"/>
    <cellStyle name="Normal 25 17 15 4 3 2" xfId="8817"/>
    <cellStyle name="Normal 25 17 15 4 3 2 2" xfId="16916"/>
    <cellStyle name="Normal 25 17 15 4 3 2 2 2" xfId="35410"/>
    <cellStyle name="Normal 25 17 15 4 3 2 2 3" xfId="50741"/>
    <cellStyle name="Normal 25 17 15 4 3 2 3" xfId="16915"/>
    <cellStyle name="Normal 25 17 15 4 3 2 3 2" xfId="35409"/>
    <cellStyle name="Normal 25 17 15 4 3 2 3 3" xfId="50740"/>
    <cellStyle name="Normal 25 17 15 4 3 2 4" xfId="27333"/>
    <cellStyle name="Normal 25 17 15 4 3 2 5" xfId="42688"/>
    <cellStyle name="Normal 25 17 15 4 3 3" xfId="16917"/>
    <cellStyle name="Normal 25 17 15 4 3 3 2" xfId="35411"/>
    <cellStyle name="Normal 25 17 15 4 3 3 3" xfId="50742"/>
    <cellStyle name="Normal 25 17 15 4 3 4" xfId="16914"/>
    <cellStyle name="Normal 25 17 15 4 3 4 2" xfId="35408"/>
    <cellStyle name="Normal 25 17 15 4 3 4 3" xfId="50739"/>
    <cellStyle name="Normal 25 17 15 4 3 5" xfId="27332"/>
    <cellStyle name="Normal 25 17 15 4 3 6" xfId="42687"/>
    <cellStyle name="Normal 25 17 15 4 4" xfId="8818"/>
    <cellStyle name="Normal 25 17 15 4 4 2" xfId="16919"/>
    <cellStyle name="Normal 25 17 15 4 4 2 2" xfId="35413"/>
    <cellStyle name="Normal 25 17 15 4 4 2 3" xfId="50744"/>
    <cellStyle name="Normal 25 17 15 4 4 3" xfId="16918"/>
    <cellStyle name="Normal 25 17 15 4 4 3 2" xfId="35412"/>
    <cellStyle name="Normal 25 17 15 4 4 3 3" xfId="50743"/>
    <cellStyle name="Normal 25 17 15 4 4 4" xfId="27334"/>
    <cellStyle name="Normal 25 17 15 4 4 5" xfId="42689"/>
    <cellStyle name="Normal 25 17 15 4 5" xfId="16920"/>
    <cellStyle name="Normal 25 17 15 4 5 2" xfId="35414"/>
    <cellStyle name="Normal 25 17 15 4 5 3" xfId="50745"/>
    <cellStyle name="Normal 25 17 15 4 6" xfId="16909"/>
    <cellStyle name="Normal 25 17 15 4 6 2" xfId="35403"/>
    <cellStyle name="Normal 25 17 15 4 6 3" xfId="50734"/>
    <cellStyle name="Normal 25 17 15 4 7" xfId="22635"/>
    <cellStyle name="Normal 25 17 15 4 8" xfId="20800"/>
    <cellStyle name="Normal 25 17 15 5" xfId="4016"/>
    <cellStyle name="Normal 25 17 15 5 2" xfId="6144"/>
    <cellStyle name="Normal 25 17 15 5 2 2" xfId="8819"/>
    <cellStyle name="Normal 25 17 15 5 2 2 2" xfId="16924"/>
    <cellStyle name="Normal 25 17 15 5 2 2 2 2" xfId="35418"/>
    <cellStyle name="Normal 25 17 15 5 2 2 2 3" xfId="50749"/>
    <cellStyle name="Normal 25 17 15 5 2 2 3" xfId="16923"/>
    <cellStyle name="Normal 25 17 15 5 2 2 3 2" xfId="35417"/>
    <cellStyle name="Normal 25 17 15 5 2 2 3 3" xfId="50748"/>
    <cellStyle name="Normal 25 17 15 5 2 2 4" xfId="27335"/>
    <cellStyle name="Normal 25 17 15 5 2 2 5" xfId="42690"/>
    <cellStyle name="Normal 25 17 15 5 2 3" xfId="16925"/>
    <cellStyle name="Normal 25 17 15 5 2 3 2" xfId="35419"/>
    <cellStyle name="Normal 25 17 15 5 2 3 3" xfId="50750"/>
    <cellStyle name="Normal 25 17 15 5 2 4" xfId="16922"/>
    <cellStyle name="Normal 25 17 15 5 2 4 2" xfId="35416"/>
    <cellStyle name="Normal 25 17 15 5 2 4 3" xfId="50747"/>
    <cellStyle name="Normal 25 17 15 5 2 5" xfId="24690"/>
    <cellStyle name="Normal 25 17 15 5 2 6" xfId="40070"/>
    <cellStyle name="Normal 25 17 15 5 3" xfId="8820"/>
    <cellStyle name="Normal 25 17 15 5 3 2" xfId="8821"/>
    <cellStyle name="Normal 25 17 15 5 3 2 2" xfId="16928"/>
    <cellStyle name="Normal 25 17 15 5 3 2 2 2" xfId="35422"/>
    <cellStyle name="Normal 25 17 15 5 3 2 2 3" xfId="50753"/>
    <cellStyle name="Normal 25 17 15 5 3 2 3" xfId="16927"/>
    <cellStyle name="Normal 25 17 15 5 3 2 3 2" xfId="35421"/>
    <cellStyle name="Normal 25 17 15 5 3 2 3 3" xfId="50752"/>
    <cellStyle name="Normal 25 17 15 5 3 2 4" xfId="27337"/>
    <cellStyle name="Normal 25 17 15 5 3 2 5" xfId="42692"/>
    <cellStyle name="Normal 25 17 15 5 3 3" xfId="16929"/>
    <cellStyle name="Normal 25 17 15 5 3 3 2" xfId="35423"/>
    <cellStyle name="Normal 25 17 15 5 3 3 3" xfId="50754"/>
    <cellStyle name="Normal 25 17 15 5 3 4" xfId="16926"/>
    <cellStyle name="Normal 25 17 15 5 3 4 2" xfId="35420"/>
    <cellStyle name="Normal 25 17 15 5 3 4 3" xfId="50751"/>
    <cellStyle name="Normal 25 17 15 5 3 5" xfId="27336"/>
    <cellStyle name="Normal 25 17 15 5 3 6" xfId="42691"/>
    <cellStyle name="Normal 25 17 15 5 4" xfId="8822"/>
    <cellStyle name="Normal 25 17 15 5 4 2" xfId="16931"/>
    <cellStyle name="Normal 25 17 15 5 4 2 2" xfId="35425"/>
    <cellStyle name="Normal 25 17 15 5 4 2 3" xfId="50756"/>
    <cellStyle name="Normal 25 17 15 5 4 3" xfId="16930"/>
    <cellStyle name="Normal 25 17 15 5 4 3 2" xfId="35424"/>
    <cellStyle name="Normal 25 17 15 5 4 3 3" xfId="50755"/>
    <cellStyle name="Normal 25 17 15 5 4 4" xfId="27338"/>
    <cellStyle name="Normal 25 17 15 5 4 5" xfId="42693"/>
    <cellStyle name="Normal 25 17 15 5 5" xfId="16932"/>
    <cellStyle name="Normal 25 17 15 5 5 2" xfId="35426"/>
    <cellStyle name="Normal 25 17 15 5 5 3" xfId="50757"/>
    <cellStyle name="Normal 25 17 15 5 6" xfId="16921"/>
    <cellStyle name="Normal 25 17 15 5 6 2" xfId="35415"/>
    <cellStyle name="Normal 25 17 15 5 6 3" xfId="50746"/>
    <cellStyle name="Normal 25 17 15 5 7" xfId="23203"/>
    <cellStyle name="Normal 25 17 15 5 8" xfId="39299"/>
    <cellStyle name="Normal 25 17 15 6" xfId="20406"/>
    <cellStyle name="Normal 25 17 15 6 2" xfId="38855"/>
    <cellStyle name="Normal 25 17 15 6 3" xfId="54146"/>
    <cellStyle name="Normal 25 17 15 7" xfId="21875"/>
    <cellStyle name="Normal 25 17 15 8" xfId="23865"/>
    <cellStyle name="Normal 25 17 16" xfId="2002"/>
    <cellStyle name="Normal 25 17 16 2" xfId="2003"/>
    <cellStyle name="Normal 25 17 16 2 2" xfId="20409"/>
    <cellStyle name="Normal 25 17 16 2 2 2" xfId="38858"/>
    <cellStyle name="Normal 25 17 16 2 2 3" xfId="54149"/>
    <cellStyle name="Normal 25 17 16 2 3" xfId="3022"/>
    <cellStyle name="Normal 25 17 16 2 4" xfId="21878"/>
    <cellStyle name="Normal 25 17 16 2 5" xfId="21058"/>
    <cellStyle name="Normal 25 17 16 3" xfId="2004"/>
    <cellStyle name="Normal 25 17 16 4" xfId="3425"/>
    <cellStyle name="Normal 25 17 16 4 2" xfId="5728"/>
    <cellStyle name="Normal 25 17 16 4 2 2" xfId="8823"/>
    <cellStyle name="Normal 25 17 16 4 2 2 2" xfId="16936"/>
    <cellStyle name="Normal 25 17 16 4 2 2 2 2" xfId="35430"/>
    <cellStyle name="Normal 25 17 16 4 2 2 2 3" xfId="50761"/>
    <cellStyle name="Normal 25 17 16 4 2 2 3" xfId="16935"/>
    <cellStyle name="Normal 25 17 16 4 2 2 3 2" xfId="35429"/>
    <cellStyle name="Normal 25 17 16 4 2 2 3 3" xfId="50760"/>
    <cellStyle name="Normal 25 17 16 4 2 2 4" xfId="27339"/>
    <cellStyle name="Normal 25 17 16 4 2 2 5" xfId="42694"/>
    <cellStyle name="Normal 25 17 16 4 2 3" xfId="16937"/>
    <cellStyle name="Normal 25 17 16 4 2 3 2" xfId="35431"/>
    <cellStyle name="Normal 25 17 16 4 2 3 3" xfId="50762"/>
    <cellStyle name="Normal 25 17 16 4 2 4" xfId="16934"/>
    <cellStyle name="Normal 25 17 16 4 2 4 2" xfId="35428"/>
    <cellStyle name="Normal 25 17 16 4 2 4 3" xfId="50759"/>
    <cellStyle name="Normal 25 17 16 4 2 5" xfId="24274"/>
    <cellStyle name="Normal 25 17 16 4 2 6" xfId="39654"/>
    <cellStyle name="Normal 25 17 16 4 3" xfId="8824"/>
    <cellStyle name="Normal 25 17 16 4 3 2" xfId="8825"/>
    <cellStyle name="Normal 25 17 16 4 3 2 2" xfId="16940"/>
    <cellStyle name="Normal 25 17 16 4 3 2 2 2" xfId="35434"/>
    <cellStyle name="Normal 25 17 16 4 3 2 2 3" xfId="50765"/>
    <cellStyle name="Normal 25 17 16 4 3 2 3" xfId="16939"/>
    <cellStyle name="Normal 25 17 16 4 3 2 3 2" xfId="35433"/>
    <cellStyle name="Normal 25 17 16 4 3 2 3 3" xfId="50764"/>
    <cellStyle name="Normal 25 17 16 4 3 2 4" xfId="27341"/>
    <cellStyle name="Normal 25 17 16 4 3 2 5" xfId="42696"/>
    <cellStyle name="Normal 25 17 16 4 3 3" xfId="16941"/>
    <cellStyle name="Normal 25 17 16 4 3 3 2" xfId="35435"/>
    <cellStyle name="Normal 25 17 16 4 3 3 3" xfId="50766"/>
    <cellStyle name="Normal 25 17 16 4 3 4" xfId="16938"/>
    <cellStyle name="Normal 25 17 16 4 3 4 2" xfId="35432"/>
    <cellStyle name="Normal 25 17 16 4 3 4 3" xfId="50763"/>
    <cellStyle name="Normal 25 17 16 4 3 5" xfId="27340"/>
    <cellStyle name="Normal 25 17 16 4 3 6" xfId="42695"/>
    <cellStyle name="Normal 25 17 16 4 4" xfId="8826"/>
    <cellStyle name="Normal 25 17 16 4 4 2" xfId="16943"/>
    <cellStyle name="Normal 25 17 16 4 4 2 2" xfId="35437"/>
    <cellStyle name="Normal 25 17 16 4 4 2 3" xfId="50768"/>
    <cellStyle name="Normal 25 17 16 4 4 3" xfId="16942"/>
    <cellStyle name="Normal 25 17 16 4 4 3 2" xfId="35436"/>
    <cellStyle name="Normal 25 17 16 4 4 3 3" xfId="50767"/>
    <cellStyle name="Normal 25 17 16 4 4 4" xfId="27342"/>
    <cellStyle name="Normal 25 17 16 4 4 5" xfId="42697"/>
    <cellStyle name="Normal 25 17 16 4 5" xfId="16944"/>
    <cellStyle name="Normal 25 17 16 4 5 2" xfId="35438"/>
    <cellStyle name="Normal 25 17 16 4 5 3" xfId="50769"/>
    <cellStyle name="Normal 25 17 16 4 6" xfId="16933"/>
    <cellStyle name="Normal 25 17 16 4 6 2" xfId="35427"/>
    <cellStyle name="Normal 25 17 16 4 6 3" xfId="50758"/>
    <cellStyle name="Normal 25 17 16 4 7" xfId="22634"/>
    <cellStyle name="Normal 25 17 16 4 8" xfId="23525"/>
    <cellStyle name="Normal 25 17 16 5" xfId="4017"/>
    <cellStyle name="Normal 25 17 16 5 2" xfId="6145"/>
    <cellStyle name="Normal 25 17 16 5 2 2" xfId="8827"/>
    <cellStyle name="Normal 25 17 16 5 2 2 2" xfId="16948"/>
    <cellStyle name="Normal 25 17 16 5 2 2 2 2" xfId="35442"/>
    <cellStyle name="Normal 25 17 16 5 2 2 2 3" xfId="50773"/>
    <cellStyle name="Normal 25 17 16 5 2 2 3" xfId="16947"/>
    <cellStyle name="Normal 25 17 16 5 2 2 3 2" xfId="35441"/>
    <cellStyle name="Normal 25 17 16 5 2 2 3 3" xfId="50772"/>
    <cellStyle name="Normal 25 17 16 5 2 2 4" xfId="27343"/>
    <cellStyle name="Normal 25 17 16 5 2 2 5" xfId="42698"/>
    <cellStyle name="Normal 25 17 16 5 2 3" xfId="16949"/>
    <cellStyle name="Normal 25 17 16 5 2 3 2" xfId="35443"/>
    <cellStyle name="Normal 25 17 16 5 2 3 3" xfId="50774"/>
    <cellStyle name="Normal 25 17 16 5 2 4" xfId="16946"/>
    <cellStyle name="Normal 25 17 16 5 2 4 2" xfId="35440"/>
    <cellStyle name="Normal 25 17 16 5 2 4 3" xfId="50771"/>
    <cellStyle name="Normal 25 17 16 5 2 5" xfId="24691"/>
    <cellStyle name="Normal 25 17 16 5 2 6" xfId="40071"/>
    <cellStyle name="Normal 25 17 16 5 3" xfId="8828"/>
    <cellStyle name="Normal 25 17 16 5 3 2" xfId="8829"/>
    <cellStyle name="Normal 25 17 16 5 3 2 2" xfId="16952"/>
    <cellStyle name="Normal 25 17 16 5 3 2 2 2" xfId="35446"/>
    <cellStyle name="Normal 25 17 16 5 3 2 2 3" xfId="50777"/>
    <cellStyle name="Normal 25 17 16 5 3 2 3" xfId="16951"/>
    <cellStyle name="Normal 25 17 16 5 3 2 3 2" xfId="35445"/>
    <cellStyle name="Normal 25 17 16 5 3 2 3 3" xfId="50776"/>
    <cellStyle name="Normal 25 17 16 5 3 2 4" xfId="27345"/>
    <cellStyle name="Normal 25 17 16 5 3 2 5" xfId="42700"/>
    <cellStyle name="Normal 25 17 16 5 3 3" xfId="16953"/>
    <cellStyle name="Normal 25 17 16 5 3 3 2" xfId="35447"/>
    <cellStyle name="Normal 25 17 16 5 3 3 3" xfId="50778"/>
    <cellStyle name="Normal 25 17 16 5 3 4" xfId="16950"/>
    <cellStyle name="Normal 25 17 16 5 3 4 2" xfId="35444"/>
    <cellStyle name="Normal 25 17 16 5 3 4 3" xfId="50775"/>
    <cellStyle name="Normal 25 17 16 5 3 5" xfId="27344"/>
    <cellStyle name="Normal 25 17 16 5 3 6" xfId="42699"/>
    <cellStyle name="Normal 25 17 16 5 4" xfId="8830"/>
    <cellStyle name="Normal 25 17 16 5 4 2" xfId="16955"/>
    <cellStyle name="Normal 25 17 16 5 4 2 2" xfId="35449"/>
    <cellStyle name="Normal 25 17 16 5 4 2 3" xfId="50780"/>
    <cellStyle name="Normal 25 17 16 5 4 3" xfId="16954"/>
    <cellStyle name="Normal 25 17 16 5 4 3 2" xfId="35448"/>
    <cellStyle name="Normal 25 17 16 5 4 3 3" xfId="50779"/>
    <cellStyle name="Normal 25 17 16 5 4 4" xfId="27346"/>
    <cellStyle name="Normal 25 17 16 5 4 5" xfId="42701"/>
    <cellStyle name="Normal 25 17 16 5 5" xfId="16956"/>
    <cellStyle name="Normal 25 17 16 5 5 2" xfId="35450"/>
    <cellStyle name="Normal 25 17 16 5 5 3" xfId="50781"/>
    <cellStyle name="Normal 25 17 16 5 6" xfId="16945"/>
    <cellStyle name="Normal 25 17 16 5 6 2" xfId="35439"/>
    <cellStyle name="Normal 25 17 16 5 6 3" xfId="50770"/>
    <cellStyle name="Normal 25 17 16 5 7" xfId="23204"/>
    <cellStyle name="Normal 25 17 16 5 8" xfId="39300"/>
    <cellStyle name="Normal 25 17 16 6" xfId="20408"/>
    <cellStyle name="Normal 25 17 16 6 2" xfId="38857"/>
    <cellStyle name="Normal 25 17 16 6 3" xfId="54148"/>
    <cellStyle name="Normal 25 17 16 7" xfId="21877"/>
    <cellStyle name="Normal 25 17 16 8" xfId="21059"/>
    <cellStyle name="Normal 25 17 17" xfId="2005"/>
    <cellStyle name="Normal 25 17 17 2" xfId="2006"/>
    <cellStyle name="Normal 25 17 17 2 2" xfId="20411"/>
    <cellStyle name="Normal 25 17 17 2 2 2" xfId="38860"/>
    <cellStyle name="Normal 25 17 17 2 2 3" xfId="54151"/>
    <cellStyle name="Normal 25 17 17 2 3" xfId="3023"/>
    <cellStyle name="Normal 25 17 17 2 4" xfId="21880"/>
    <cellStyle name="Normal 25 17 17 2 5" xfId="21056"/>
    <cellStyle name="Normal 25 17 17 3" xfId="2007"/>
    <cellStyle name="Normal 25 17 17 4" xfId="3424"/>
    <cellStyle name="Normal 25 17 17 4 2" xfId="5727"/>
    <cellStyle name="Normal 25 17 17 4 2 2" xfId="8831"/>
    <cellStyle name="Normal 25 17 17 4 2 2 2" xfId="16960"/>
    <cellStyle name="Normal 25 17 17 4 2 2 2 2" xfId="35454"/>
    <cellStyle name="Normal 25 17 17 4 2 2 2 3" xfId="50785"/>
    <cellStyle name="Normal 25 17 17 4 2 2 3" xfId="16959"/>
    <cellStyle name="Normal 25 17 17 4 2 2 3 2" xfId="35453"/>
    <cellStyle name="Normal 25 17 17 4 2 2 3 3" xfId="50784"/>
    <cellStyle name="Normal 25 17 17 4 2 2 4" xfId="27347"/>
    <cellStyle name="Normal 25 17 17 4 2 2 5" xfId="42702"/>
    <cellStyle name="Normal 25 17 17 4 2 3" xfId="16961"/>
    <cellStyle name="Normal 25 17 17 4 2 3 2" xfId="35455"/>
    <cellStyle name="Normal 25 17 17 4 2 3 3" xfId="50786"/>
    <cellStyle name="Normal 25 17 17 4 2 4" xfId="16958"/>
    <cellStyle name="Normal 25 17 17 4 2 4 2" xfId="35452"/>
    <cellStyle name="Normal 25 17 17 4 2 4 3" xfId="50783"/>
    <cellStyle name="Normal 25 17 17 4 2 5" xfId="24273"/>
    <cellStyle name="Normal 25 17 17 4 2 6" xfId="39653"/>
    <cellStyle name="Normal 25 17 17 4 3" xfId="8832"/>
    <cellStyle name="Normal 25 17 17 4 3 2" xfId="8833"/>
    <cellStyle name="Normal 25 17 17 4 3 2 2" xfId="16964"/>
    <cellStyle name="Normal 25 17 17 4 3 2 2 2" xfId="35458"/>
    <cellStyle name="Normal 25 17 17 4 3 2 2 3" xfId="50789"/>
    <cellStyle name="Normal 25 17 17 4 3 2 3" xfId="16963"/>
    <cellStyle name="Normal 25 17 17 4 3 2 3 2" xfId="35457"/>
    <cellStyle name="Normal 25 17 17 4 3 2 3 3" xfId="50788"/>
    <cellStyle name="Normal 25 17 17 4 3 2 4" xfId="27349"/>
    <cellStyle name="Normal 25 17 17 4 3 2 5" xfId="42704"/>
    <cellStyle name="Normal 25 17 17 4 3 3" xfId="16965"/>
    <cellStyle name="Normal 25 17 17 4 3 3 2" xfId="35459"/>
    <cellStyle name="Normal 25 17 17 4 3 3 3" xfId="50790"/>
    <cellStyle name="Normal 25 17 17 4 3 4" xfId="16962"/>
    <cellStyle name="Normal 25 17 17 4 3 4 2" xfId="35456"/>
    <cellStyle name="Normal 25 17 17 4 3 4 3" xfId="50787"/>
    <cellStyle name="Normal 25 17 17 4 3 5" xfId="27348"/>
    <cellStyle name="Normal 25 17 17 4 3 6" xfId="42703"/>
    <cellStyle name="Normal 25 17 17 4 4" xfId="8834"/>
    <cellStyle name="Normal 25 17 17 4 4 2" xfId="16967"/>
    <cellStyle name="Normal 25 17 17 4 4 2 2" xfId="35461"/>
    <cellStyle name="Normal 25 17 17 4 4 2 3" xfId="50792"/>
    <cellStyle name="Normal 25 17 17 4 4 3" xfId="16966"/>
    <cellStyle name="Normal 25 17 17 4 4 3 2" xfId="35460"/>
    <cellStyle name="Normal 25 17 17 4 4 3 3" xfId="50791"/>
    <cellStyle name="Normal 25 17 17 4 4 4" xfId="27350"/>
    <cellStyle name="Normal 25 17 17 4 4 5" xfId="42705"/>
    <cellStyle name="Normal 25 17 17 4 5" xfId="16968"/>
    <cellStyle name="Normal 25 17 17 4 5 2" xfId="35462"/>
    <cellStyle name="Normal 25 17 17 4 5 3" xfId="50793"/>
    <cellStyle name="Normal 25 17 17 4 6" xfId="16957"/>
    <cellStyle name="Normal 25 17 17 4 6 2" xfId="35451"/>
    <cellStyle name="Normal 25 17 17 4 6 3" xfId="50782"/>
    <cellStyle name="Normal 25 17 17 4 7" xfId="22633"/>
    <cellStyle name="Normal 25 17 17 4 8" xfId="38385"/>
    <cellStyle name="Normal 25 17 17 5" xfId="4018"/>
    <cellStyle name="Normal 25 17 17 5 2" xfId="6146"/>
    <cellStyle name="Normal 25 17 17 5 2 2" xfId="8835"/>
    <cellStyle name="Normal 25 17 17 5 2 2 2" xfId="16972"/>
    <cellStyle name="Normal 25 17 17 5 2 2 2 2" xfId="35466"/>
    <cellStyle name="Normal 25 17 17 5 2 2 2 3" xfId="50797"/>
    <cellStyle name="Normal 25 17 17 5 2 2 3" xfId="16971"/>
    <cellStyle name="Normal 25 17 17 5 2 2 3 2" xfId="35465"/>
    <cellStyle name="Normal 25 17 17 5 2 2 3 3" xfId="50796"/>
    <cellStyle name="Normal 25 17 17 5 2 2 4" xfId="27351"/>
    <cellStyle name="Normal 25 17 17 5 2 2 5" xfId="42706"/>
    <cellStyle name="Normal 25 17 17 5 2 3" xfId="16973"/>
    <cellStyle name="Normal 25 17 17 5 2 3 2" xfId="35467"/>
    <cellStyle name="Normal 25 17 17 5 2 3 3" xfId="50798"/>
    <cellStyle name="Normal 25 17 17 5 2 4" xfId="16970"/>
    <cellStyle name="Normal 25 17 17 5 2 4 2" xfId="35464"/>
    <cellStyle name="Normal 25 17 17 5 2 4 3" xfId="50795"/>
    <cellStyle name="Normal 25 17 17 5 2 5" xfId="24692"/>
    <cellStyle name="Normal 25 17 17 5 2 6" xfId="40072"/>
    <cellStyle name="Normal 25 17 17 5 3" xfId="8836"/>
    <cellStyle name="Normal 25 17 17 5 3 2" xfId="8837"/>
    <cellStyle name="Normal 25 17 17 5 3 2 2" xfId="16976"/>
    <cellStyle name="Normal 25 17 17 5 3 2 2 2" xfId="35470"/>
    <cellStyle name="Normal 25 17 17 5 3 2 2 3" xfId="50801"/>
    <cellStyle name="Normal 25 17 17 5 3 2 3" xfId="16975"/>
    <cellStyle name="Normal 25 17 17 5 3 2 3 2" xfId="35469"/>
    <cellStyle name="Normal 25 17 17 5 3 2 3 3" xfId="50800"/>
    <cellStyle name="Normal 25 17 17 5 3 2 4" xfId="27353"/>
    <cellStyle name="Normal 25 17 17 5 3 2 5" xfId="42708"/>
    <cellStyle name="Normal 25 17 17 5 3 3" xfId="16977"/>
    <cellStyle name="Normal 25 17 17 5 3 3 2" xfId="35471"/>
    <cellStyle name="Normal 25 17 17 5 3 3 3" xfId="50802"/>
    <cellStyle name="Normal 25 17 17 5 3 4" xfId="16974"/>
    <cellStyle name="Normal 25 17 17 5 3 4 2" xfId="35468"/>
    <cellStyle name="Normal 25 17 17 5 3 4 3" xfId="50799"/>
    <cellStyle name="Normal 25 17 17 5 3 5" xfId="27352"/>
    <cellStyle name="Normal 25 17 17 5 3 6" xfId="42707"/>
    <cellStyle name="Normal 25 17 17 5 4" xfId="8838"/>
    <cellStyle name="Normal 25 17 17 5 4 2" xfId="16979"/>
    <cellStyle name="Normal 25 17 17 5 4 2 2" xfId="35473"/>
    <cellStyle name="Normal 25 17 17 5 4 2 3" xfId="50804"/>
    <cellStyle name="Normal 25 17 17 5 4 3" xfId="16978"/>
    <cellStyle name="Normal 25 17 17 5 4 3 2" xfId="35472"/>
    <cellStyle name="Normal 25 17 17 5 4 3 3" xfId="50803"/>
    <cellStyle name="Normal 25 17 17 5 4 4" xfId="27354"/>
    <cellStyle name="Normal 25 17 17 5 4 5" xfId="42709"/>
    <cellStyle name="Normal 25 17 17 5 5" xfId="16980"/>
    <cellStyle name="Normal 25 17 17 5 5 2" xfId="35474"/>
    <cellStyle name="Normal 25 17 17 5 5 3" xfId="50805"/>
    <cellStyle name="Normal 25 17 17 5 6" xfId="16969"/>
    <cellStyle name="Normal 25 17 17 5 6 2" xfId="35463"/>
    <cellStyle name="Normal 25 17 17 5 6 3" xfId="50794"/>
    <cellStyle name="Normal 25 17 17 5 7" xfId="23205"/>
    <cellStyle name="Normal 25 17 17 5 8" xfId="39301"/>
    <cellStyle name="Normal 25 17 17 6" xfId="20410"/>
    <cellStyle name="Normal 25 17 17 6 2" xfId="38859"/>
    <cellStyle name="Normal 25 17 17 6 3" xfId="54150"/>
    <cellStyle name="Normal 25 17 17 7" xfId="21879"/>
    <cellStyle name="Normal 25 17 17 8" xfId="21057"/>
    <cellStyle name="Normal 25 17 2" xfId="2008"/>
    <cellStyle name="Normal 25 17 2 2" xfId="2009"/>
    <cellStyle name="Normal 25 17 2 2 2" xfId="20413"/>
    <cellStyle name="Normal 25 17 2 2 2 2" xfId="38862"/>
    <cellStyle name="Normal 25 17 2 2 2 3" xfId="54153"/>
    <cellStyle name="Normal 25 17 2 2 3" xfId="3024"/>
    <cellStyle name="Normal 25 17 2 2 4" xfId="21882"/>
    <cellStyle name="Normal 25 17 2 2 5" xfId="21054"/>
    <cellStyle name="Normal 25 17 2 3" xfId="2010"/>
    <cellStyle name="Normal 25 17 2 4" xfId="3423"/>
    <cellStyle name="Normal 25 17 2 4 2" xfId="5726"/>
    <cellStyle name="Normal 25 17 2 4 2 2" xfId="8839"/>
    <cellStyle name="Normal 25 17 2 4 2 2 2" xfId="16984"/>
    <cellStyle name="Normal 25 17 2 4 2 2 2 2" xfId="35478"/>
    <cellStyle name="Normal 25 17 2 4 2 2 2 3" xfId="50809"/>
    <cellStyle name="Normal 25 17 2 4 2 2 3" xfId="16983"/>
    <cellStyle name="Normal 25 17 2 4 2 2 3 2" xfId="35477"/>
    <cellStyle name="Normal 25 17 2 4 2 2 3 3" xfId="50808"/>
    <cellStyle name="Normal 25 17 2 4 2 2 4" xfId="27355"/>
    <cellStyle name="Normal 25 17 2 4 2 2 5" xfId="42710"/>
    <cellStyle name="Normal 25 17 2 4 2 3" xfId="16985"/>
    <cellStyle name="Normal 25 17 2 4 2 3 2" xfId="35479"/>
    <cellStyle name="Normal 25 17 2 4 2 3 3" xfId="50810"/>
    <cellStyle name="Normal 25 17 2 4 2 4" xfId="16982"/>
    <cellStyle name="Normal 25 17 2 4 2 4 2" xfId="35476"/>
    <cellStyle name="Normal 25 17 2 4 2 4 3" xfId="50807"/>
    <cellStyle name="Normal 25 17 2 4 2 5" xfId="24272"/>
    <cellStyle name="Normal 25 17 2 4 2 6" xfId="39652"/>
    <cellStyle name="Normal 25 17 2 4 3" xfId="8840"/>
    <cellStyle name="Normal 25 17 2 4 3 2" xfId="8841"/>
    <cellStyle name="Normal 25 17 2 4 3 2 2" xfId="16988"/>
    <cellStyle name="Normal 25 17 2 4 3 2 2 2" xfId="35482"/>
    <cellStyle name="Normal 25 17 2 4 3 2 2 3" xfId="50813"/>
    <cellStyle name="Normal 25 17 2 4 3 2 3" xfId="16987"/>
    <cellStyle name="Normal 25 17 2 4 3 2 3 2" xfId="35481"/>
    <cellStyle name="Normal 25 17 2 4 3 2 3 3" xfId="50812"/>
    <cellStyle name="Normal 25 17 2 4 3 2 4" xfId="27357"/>
    <cellStyle name="Normal 25 17 2 4 3 2 5" xfId="42712"/>
    <cellStyle name="Normal 25 17 2 4 3 3" xfId="16989"/>
    <cellStyle name="Normal 25 17 2 4 3 3 2" xfId="35483"/>
    <cellStyle name="Normal 25 17 2 4 3 3 3" xfId="50814"/>
    <cellStyle name="Normal 25 17 2 4 3 4" xfId="16986"/>
    <cellStyle name="Normal 25 17 2 4 3 4 2" xfId="35480"/>
    <cellStyle name="Normal 25 17 2 4 3 4 3" xfId="50811"/>
    <cellStyle name="Normal 25 17 2 4 3 5" xfId="27356"/>
    <cellStyle name="Normal 25 17 2 4 3 6" xfId="42711"/>
    <cellStyle name="Normal 25 17 2 4 4" xfId="8842"/>
    <cellStyle name="Normal 25 17 2 4 4 2" xfId="16991"/>
    <cellStyle name="Normal 25 17 2 4 4 2 2" xfId="35485"/>
    <cellStyle name="Normal 25 17 2 4 4 2 3" xfId="50816"/>
    <cellStyle name="Normal 25 17 2 4 4 3" xfId="16990"/>
    <cellStyle name="Normal 25 17 2 4 4 3 2" xfId="35484"/>
    <cellStyle name="Normal 25 17 2 4 4 3 3" xfId="50815"/>
    <cellStyle name="Normal 25 17 2 4 4 4" xfId="27358"/>
    <cellStyle name="Normal 25 17 2 4 4 5" xfId="42713"/>
    <cellStyle name="Normal 25 17 2 4 5" xfId="16992"/>
    <cellStyle name="Normal 25 17 2 4 5 2" xfId="35486"/>
    <cellStyle name="Normal 25 17 2 4 5 3" xfId="50817"/>
    <cellStyle name="Normal 25 17 2 4 6" xfId="16981"/>
    <cellStyle name="Normal 25 17 2 4 6 2" xfId="35475"/>
    <cellStyle name="Normal 25 17 2 4 6 3" xfId="50806"/>
    <cellStyle name="Normal 25 17 2 4 7" xfId="22632"/>
    <cellStyle name="Normal 25 17 2 4 8" xfId="22325"/>
    <cellStyle name="Normal 25 17 2 5" xfId="4019"/>
    <cellStyle name="Normal 25 17 2 5 2" xfId="6147"/>
    <cellStyle name="Normal 25 17 2 5 2 2" xfId="8843"/>
    <cellStyle name="Normal 25 17 2 5 2 2 2" xfId="16996"/>
    <cellStyle name="Normal 25 17 2 5 2 2 2 2" xfId="35490"/>
    <cellStyle name="Normal 25 17 2 5 2 2 2 3" xfId="50821"/>
    <cellStyle name="Normal 25 17 2 5 2 2 3" xfId="16995"/>
    <cellStyle name="Normal 25 17 2 5 2 2 3 2" xfId="35489"/>
    <cellStyle name="Normal 25 17 2 5 2 2 3 3" xfId="50820"/>
    <cellStyle name="Normal 25 17 2 5 2 2 4" xfId="27359"/>
    <cellStyle name="Normal 25 17 2 5 2 2 5" xfId="42714"/>
    <cellStyle name="Normal 25 17 2 5 2 3" xfId="16997"/>
    <cellStyle name="Normal 25 17 2 5 2 3 2" xfId="35491"/>
    <cellStyle name="Normal 25 17 2 5 2 3 3" xfId="50822"/>
    <cellStyle name="Normal 25 17 2 5 2 4" xfId="16994"/>
    <cellStyle name="Normal 25 17 2 5 2 4 2" xfId="35488"/>
    <cellStyle name="Normal 25 17 2 5 2 4 3" xfId="50819"/>
    <cellStyle name="Normal 25 17 2 5 2 5" xfId="24693"/>
    <cellStyle name="Normal 25 17 2 5 2 6" xfId="40073"/>
    <cellStyle name="Normal 25 17 2 5 3" xfId="8844"/>
    <cellStyle name="Normal 25 17 2 5 3 2" xfId="8845"/>
    <cellStyle name="Normal 25 17 2 5 3 2 2" xfId="17000"/>
    <cellStyle name="Normal 25 17 2 5 3 2 2 2" xfId="35494"/>
    <cellStyle name="Normal 25 17 2 5 3 2 2 3" xfId="50825"/>
    <cellStyle name="Normal 25 17 2 5 3 2 3" xfId="16999"/>
    <cellStyle name="Normal 25 17 2 5 3 2 3 2" xfId="35493"/>
    <cellStyle name="Normal 25 17 2 5 3 2 3 3" xfId="50824"/>
    <cellStyle name="Normal 25 17 2 5 3 2 4" xfId="27361"/>
    <cellStyle name="Normal 25 17 2 5 3 2 5" xfId="42716"/>
    <cellStyle name="Normal 25 17 2 5 3 3" xfId="17001"/>
    <cellStyle name="Normal 25 17 2 5 3 3 2" xfId="35495"/>
    <cellStyle name="Normal 25 17 2 5 3 3 3" xfId="50826"/>
    <cellStyle name="Normal 25 17 2 5 3 4" xfId="16998"/>
    <cellStyle name="Normal 25 17 2 5 3 4 2" xfId="35492"/>
    <cellStyle name="Normal 25 17 2 5 3 4 3" xfId="50823"/>
    <cellStyle name="Normal 25 17 2 5 3 5" xfId="27360"/>
    <cellStyle name="Normal 25 17 2 5 3 6" xfId="42715"/>
    <cellStyle name="Normal 25 17 2 5 4" xfId="8846"/>
    <cellStyle name="Normal 25 17 2 5 4 2" xfId="17003"/>
    <cellStyle name="Normal 25 17 2 5 4 2 2" xfId="35497"/>
    <cellStyle name="Normal 25 17 2 5 4 2 3" xfId="50828"/>
    <cellStyle name="Normal 25 17 2 5 4 3" xfId="17002"/>
    <cellStyle name="Normal 25 17 2 5 4 3 2" xfId="35496"/>
    <cellStyle name="Normal 25 17 2 5 4 3 3" xfId="50827"/>
    <cellStyle name="Normal 25 17 2 5 4 4" xfId="27362"/>
    <cellStyle name="Normal 25 17 2 5 4 5" xfId="42717"/>
    <cellStyle name="Normal 25 17 2 5 5" xfId="17004"/>
    <cellStyle name="Normal 25 17 2 5 5 2" xfId="35498"/>
    <cellStyle name="Normal 25 17 2 5 5 3" xfId="50829"/>
    <cellStyle name="Normal 25 17 2 5 6" xfId="16993"/>
    <cellStyle name="Normal 25 17 2 5 6 2" xfId="35487"/>
    <cellStyle name="Normal 25 17 2 5 6 3" xfId="50818"/>
    <cellStyle name="Normal 25 17 2 5 7" xfId="23206"/>
    <cellStyle name="Normal 25 17 2 5 8" xfId="39302"/>
    <cellStyle name="Normal 25 17 2 6" xfId="20412"/>
    <cellStyle name="Normal 25 17 2 6 2" xfId="38861"/>
    <cellStyle name="Normal 25 17 2 6 3" xfId="54152"/>
    <cellStyle name="Normal 25 17 2 7" xfId="21881"/>
    <cellStyle name="Normal 25 17 2 8" xfId="21055"/>
    <cellStyle name="Normal 25 17 3" xfId="2011"/>
    <cellStyle name="Normal 25 17 3 2" xfId="2012"/>
    <cellStyle name="Normal 25 17 3 2 2" xfId="20415"/>
    <cellStyle name="Normal 25 17 3 2 2 2" xfId="38864"/>
    <cellStyle name="Normal 25 17 3 2 2 3" xfId="54155"/>
    <cellStyle name="Normal 25 17 3 2 3" xfId="3025"/>
    <cellStyle name="Normal 25 17 3 2 4" xfId="21884"/>
    <cellStyle name="Normal 25 17 3 2 5" xfId="21052"/>
    <cellStyle name="Normal 25 17 3 3" xfId="2013"/>
    <cellStyle name="Normal 25 17 3 4" xfId="3422"/>
    <cellStyle name="Normal 25 17 3 4 2" xfId="5725"/>
    <cellStyle name="Normal 25 17 3 4 2 2" xfId="8847"/>
    <cellStyle name="Normal 25 17 3 4 2 2 2" xfId="17008"/>
    <cellStyle name="Normal 25 17 3 4 2 2 2 2" xfId="35502"/>
    <cellStyle name="Normal 25 17 3 4 2 2 2 3" xfId="50833"/>
    <cellStyle name="Normal 25 17 3 4 2 2 3" xfId="17007"/>
    <cellStyle name="Normal 25 17 3 4 2 2 3 2" xfId="35501"/>
    <cellStyle name="Normal 25 17 3 4 2 2 3 3" xfId="50832"/>
    <cellStyle name="Normal 25 17 3 4 2 2 4" xfId="27363"/>
    <cellStyle name="Normal 25 17 3 4 2 2 5" xfId="42718"/>
    <cellStyle name="Normal 25 17 3 4 2 3" xfId="17009"/>
    <cellStyle name="Normal 25 17 3 4 2 3 2" xfId="35503"/>
    <cellStyle name="Normal 25 17 3 4 2 3 3" xfId="50834"/>
    <cellStyle name="Normal 25 17 3 4 2 4" xfId="17006"/>
    <cellStyle name="Normal 25 17 3 4 2 4 2" xfId="35500"/>
    <cellStyle name="Normal 25 17 3 4 2 4 3" xfId="50831"/>
    <cellStyle name="Normal 25 17 3 4 2 5" xfId="24271"/>
    <cellStyle name="Normal 25 17 3 4 2 6" xfId="39651"/>
    <cellStyle name="Normal 25 17 3 4 3" xfId="8848"/>
    <cellStyle name="Normal 25 17 3 4 3 2" xfId="8849"/>
    <cellStyle name="Normal 25 17 3 4 3 2 2" xfId="17012"/>
    <cellStyle name="Normal 25 17 3 4 3 2 2 2" xfId="35506"/>
    <cellStyle name="Normal 25 17 3 4 3 2 2 3" xfId="50837"/>
    <cellStyle name="Normal 25 17 3 4 3 2 3" xfId="17011"/>
    <cellStyle name="Normal 25 17 3 4 3 2 3 2" xfId="35505"/>
    <cellStyle name="Normal 25 17 3 4 3 2 3 3" xfId="50836"/>
    <cellStyle name="Normal 25 17 3 4 3 2 4" xfId="27365"/>
    <cellStyle name="Normal 25 17 3 4 3 2 5" xfId="42720"/>
    <cellStyle name="Normal 25 17 3 4 3 3" xfId="17013"/>
    <cellStyle name="Normal 25 17 3 4 3 3 2" xfId="35507"/>
    <cellStyle name="Normal 25 17 3 4 3 3 3" xfId="50838"/>
    <cellStyle name="Normal 25 17 3 4 3 4" xfId="17010"/>
    <cellStyle name="Normal 25 17 3 4 3 4 2" xfId="35504"/>
    <cellStyle name="Normal 25 17 3 4 3 4 3" xfId="50835"/>
    <cellStyle name="Normal 25 17 3 4 3 5" xfId="27364"/>
    <cellStyle name="Normal 25 17 3 4 3 6" xfId="42719"/>
    <cellStyle name="Normal 25 17 3 4 4" xfId="8850"/>
    <cellStyle name="Normal 25 17 3 4 4 2" xfId="17015"/>
    <cellStyle name="Normal 25 17 3 4 4 2 2" xfId="35509"/>
    <cellStyle name="Normal 25 17 3 4 4 2 3" xfId="50840"/>
    <cellStyle name="Normal 25 17 3 4 4 3" xfId="17014"/>
    <cellStyle name="Normal 25 17 3 4 4 3 2" xfId="35508"/>
    <cellStyle name="Normal 25 17 3 4 4 3 3" xfId="50839"/>
    <cellStyle name="Normal 25 17 3 4 4 4" xfId="27366"/>
    <cellStyle name="Normal 25 17 3 4 4 5" xfId="42721"/>
    <cellStyle name="Normal 25 17 3 4 5" xfId="17016"/>
    <cellStyle name="Normal 25 17 3 4 5 2" xfId="35510"/>
    <cellStyle name="Normal 25 17 3 4 5 3" xfId="50841"/>
    <cellStyle name="Normal 25 17 3 4 6" xfId="17005"/>
    <cellStyle name="Normal 25 17 3 4 6 2" xfId="35499"/>
    <cellStyle name="Normal 25 17 3 4 6 3" xfId="50830"/>
    <cellStyle name="Normal 25 17 3 4 7" xfId="22631"/>
    <cellStyle name="Normal 25 17 3 4 8" xfId="23526"/>
    <cellStyle name="Normal 25 17 3 5" xfId="4020"/>
    <cellStyle name="Normal 25 17 3 5 2" xfId="6148"/>
    <cellStyle name="Normal 25 17 3 5 2 2" xfId="8851"/>
    <cellStyle name="Normal 25 17 3 5 2 2 2" xfId="17020"/>
    <cellStyle name="Normal 25 17 3 5 2 2 2 2" xfId="35514"/>
    <cellStyle name="Normal 25 17 3 5 2 2 2 3" xfId="50845"/>
    <cellStyle name="Normal 25 17 3 5 2 2 3" xfId="17019"/>
    <cellStyle name="Normal 25 17 3 5 2 2 3 2" xfId="35513"/>
    <cellStyle name="Normal 25 17 3 5 2 2 3 3" xfId="50844"/>
    <cellStyle name="Normal 25 17 3 5 2 2 4" xfId="27367"/>
    <cellStyle name="Normal 25 17 3 5 2 2 5" xfId="42722"/>
    <cellStyle name="Normal 25 17 3 5 2 3" xfId="17021"/>
    <cellStyle name="Normal 25 17 3 5 2 3 2" xfId="35515"/>
    <cellStyle name="Normal 25 17 3 5 2 3 3" xfId="50846"/>
    <cellStyle name="Normal 25 17 3 5 2 4" xfId="17018"/>
    <cellStyle name="Normal 25 17 3 5 2 4 2" xfId="35512"/>
    <cellStyle name="Normal 25 17 3 5 2 4 3" xfId="50843"/>
    <cellStyle name="Normal 25 17 3 5 2 5" xfId="24694"/>
    <cellStyle name="Normal 25 17 3 5 2 6" xfId="40074"/>
    <cellStyle name="Normal 25 17 3 5 3" xfId="8852"/>
    <cellStyle name="Normal 25 17 3 5 3 2" xfId="8853"/>
    <cellStyle name="Normal 25 17 3 5 3 2 2" xfId="17024"/>
    <cellStyle name="Normal 25 17 3 5 3 2 2 2" xfId="35518"/>
    <cellStyle name="Normal 25 17 3 5 3 2 2 3" xfId="50849"/>
    <cellStyle name="Normal 25 17 3 5 3 2 3" xfId="17023"/>
    <cellStyle name="Normal 25 17 3 5 3 2 3 2" xfId="35517"/>
    <cellStyle name="Normal 25 17 3 5 3 2 3 3" xfId="50848"/>
    <cellStyle name="Normal 25 17 3 5 3 2 4" xfId="27369"/>
    <cellStyle name="Normal 25 17 3 5 3 2 5" xfId="42724"/>
    <cellStyle name="Normal 25 17 3 5 3 3" xfId="17025"/>
    <cellStyle name="Normal 25 17 3 5 3 3 2" xfId="35519"/>
    <cellStyle name="Normal 25 17 3 5 3 3 3" xfId="50850"/>
    <cellStyle name="Normal 25 17 3 5 3 4" xfId="17022"/>
    <cellStyle name="Normal 25 17 3 5 3 4 2" xfId="35516"/>
    <cellStyle name="Normal 25 17 3 5 3 4 3" xfId="50847"/>
    <cellStyle name="Normal 25 17 3 5 3 5" xfId="27368"/>
    <cellStyle name="Normal 25 17 3 5 3 6" xfId="42723"/>
    <cellStyle name="Normal 25 17 3 5 4" xfId="8854"/>
    <cellStyle name="Normal 25 17 3 5 4 2" xfId="17027"/>
    <cellStyle name="Normal 25 17 3 5 4 2 2" xfId="35521"/>
    <cellStyle name="Normal 25 17 3 5 4 2 3" xfId="50852"/>
    <cellStyle name="Normal 25 17 3 5 4 3" xfId="17026"/>
    <cellStyle name="Normal 25 17 3 5 4 3 2" xfId="35520"/>
    <cellStyle name="Normal 25 17 3 5 4 3 3" xfId="50851"/>
    <cellStyle name="Normal 25 17 3 5 4 4" xfId="27370"/>
    <cellStyle name="Normal 25 17 3 5 4 5" xfId="42725"/>
    <cellStyle name="Normal 25 17 3 5 5" xfId="17028"/>
    <cellStyle name="Normal 25 17 3 5 5 2" xfId="35522"/>
    <cellStyle name="Normal 25 17 3 5 5 3" xfId="50853"/>
    <cellStyle name="Normal 25 17 3 5 6" xfId="17017"/>
    <cellStyle name="Normal 25 17 3 5 6 2" xfId="35511"/>
    <cellStyle name="Normal 25 17 3 5 6 3" xfId="50842"/>
    <cellStyle name="Normal 25 17 3 5 7" xfId="23207"/>
    <cellStyle name="Normal 25 17 3 5 8" xfId="39303"/>
    <cellStyle name="Normal 25 17 3 6" xfId="20414"/>
    <cellStyle name="Normal 25 17 3 6 2" xfId="38863"/>
    <cellStyle name="Normal 25 17 3 6 3" xfId="54154"/>
    <cellStyle name="Normal 25 17 3 7" xfId="21883"/>
    <cellStyle name="Normal 25 17 3 8" xfId="21053"/>
    <cellStyle name="Normal 25 17 4" xfId="2014"/>
    <cellStyle name="Normal 25 17 4 2" xfId="2015"/>
    <cellStyle name="Normal 25 17 4 2 2" xfId="20417"/>
    <cellStyle name="Normal 25 17 4 2 2 2" xfId="38866"/>
    <cellStyle name="Normal 25 17 4 2 2 3" xfId="54157"/>
    <cellStyle name="Normal 25 17 4 2 3" xfId="3026"/>
    <cellStyle name="Normal 25 17 4 2 4" xfId="21886"/>
    <cellStyle name="Normal 25 17 4 2 5" xfId="21050"/>
    <cellStyle name="Normal 25 17 4 3" xfId="2016"/>
    <cellStyle name="Normal 25 17 4 4" xfId="3421"/>
    <cellStyle name="Normal 25 17 4 4 2" xfId="5724"/>
    <cellStyle name="Normal 25 17 4 4 2 2" xfId="8855"/>
    <cellStyle name="Normal 25 17 4 4 2 2 2" xfId="17032"/>
    <cellStyle name="Normal 25 17 4 4 2 2 2 2" xfId="35526"/>
    <cellStyle name="Normal 25 17 4 4 2 2 2 3" xfId="50857"/>
    <cellStyle name="Normal 25 17 4 4 2 2 3" xfId="17031"/>
    <cellStyle name="Normal 25 17 4 4 2 2 3 2" xfId="35525"/>
    <cellStyle name="Normal 25 17 4 4 2 2 3 3" xfId="50856"/>
    <cellStyle name="Normal 25 17 4 4 2 2 4" xfId="27371"/>
    <cellStyle name="Normal 25 17 4 4 2 2 5" xfId="42726"/>
    <cellStyle name="Normal 25 17 4 4 2 3" xfId="17033"/>
    <cellStyle name="Normal 25 17 4 4 2 3 2" xfId="35527"/>
    <cellStyle name="Normal 25 17 4 4 2 3 3" xfId="50858"/>
    <cellStyle name="Normal 25 17 4 4 2 4" xfId="17030"/>
    <cellStyle name="Normal 25 17 4 4 2 4 2" xfId="35524"/>
    <cellStyle name="Normal 25 17 4 4 2 4 3" xfId="50855"/>
    <cellStyle name="Normal 25 17 4 4 2 5" xfId="24270"/>
    <cellStyle name="Normal 25 17 4 4 2 6" xfId="39650"/>
    <cellStyle name="Normal 25 17 4 4 3" xfId="8856"/>
    <cellStyle name="Normal 25 17 4 4 3 2" xfId="8857"/>
    <cellStyle name="Normal 25 17 4 4 3 2 2" xfId="17036"/>
    <cellStyle name="Normal 25 17 4 4 3 2 2 2" xfId="35530"/>
    <cellStyle name="Normal 25 17 4 4 3 2 2 3" xfId="50861"/>
    <cellStyle name="Normal 25 17 4 4 3 2 3" xfId="17035"/>
    <cellStyle name="Normal 25 17 4 4 3 2 3 2" xfId="35529"/>
    <cellStyle name="Normal 25 17 4 4 3 2 3 3" xfId="50860"/>
    <cellStyle name="Normal 25 17 4 4 3 2 4" xfId="27373"/>
    <cellStyle name="Normal 25 17 4 4 3 2 5" xfId="42728"/>
    <cellStyle name="Normal 25 17 4 4 3 3" xfId="17037"/>
    <cellStyle name="Normal 25 17 4 4 3 3 2" xfId="35531"/>
    <cellStyle name="Normal 25 17 4 4 3 3 3" xfId="50862"/>
    <cellStyle name="Normal 25 17 4 4 3 4" xfId="17034"/>
    <cellStyle name="Normal 25 17 4 4 3 4 2" xfId="35528"/>
    <cellStyle name="Normal 25 17 4 4 3 4 3" xfId="50859"/>
    <cellStyle name="Normal 25 17 4 4 3 5" xfId="27372"/>
    <cellStyle name="Normal 25 17 4 4 3 6" xfId="42727"/>
    <cellStyle name="Normal 25 17 4 4 4" xfId="8858"/>
    <cellStyle name="Normal 25 17 4 4 4 2" xfId="17039"/>
    <cellStyle name="Normal 25 17 4 4 4 2 2" xfId="35533"/>
    <cellStyle name="Normal 25 17 4 4 4 2 3" xfId="50864"/>
    <cellStyle name="Normal 25 17 4 4 4 3" xfId="17038"/>
    <cellStyle name="Normal 25 17 4 4 4 3 2" xfId="35532"/>
    <cellStyle name="Normal 25 17 4 4 4 3 3" xfId="50863"/>
    <cellStyle name="Normal 25 17 4 4 4 4" xfId="27374"/>
    <cellStyle name="Normal 25 17 4 4 4 5" xfId="42729"/>
    <cellStyle name="Normal 25 17 4 4 5" xfId="17040"/>
    <cellStyle name="Normal 25 17 4 4 5 2" xfId="35534"/>
    <cellStyle name="Normal 25 17 4 4 5 3" xfId="50865"/>
    <cellStyle name="Normal 25 17 4 4 6" xfId="17029"/>
    <cellStyle name="Normal 25 17 4 4 6 2" xfId="35523"/>
    <cellStyle name="Normal 25 17 4 4 6 3" xfId="50854"/>
    <cellStyle name="Normal 25 17 4 4 7" xfId="22630"/>
    <cellStyle name="Normal 25 17 4 4 8" xfId="23527"/>
    <cellStyle name="Normal 25 17 4 5" xfId="4021"/>
    <cellStyle name="Normal 25 17 4 5 2" xfId="6149"/>
    <cellStyle name="Normal 25 17 4 5 2 2" xfId="8859"/>
    <cellStyle name="Normal 25 17 4 5 2 2 2" xfId="17044"/>
    <cellStyle name="Normal 25 17 4 5 2 2 2 2" xfId="35538"/>
    <cellStyle name="Normal 25 17 4 5 2 2 2 3" xfId="50869"/>
    <cellStyle name="Normal 25 17 4 5 2 2 3" xfId="17043"/>
    <cellStyle name="Normal 25 17 4 5 2 2 3 2" xfId="35537"/>
    <cellStyle name="Normal 25 17 4 5 2 2 3 3" xfId="50868"/>
    <cellStyle name="Normal 25 17 4 5 2 2 4" xfId="27375"/>
    <cellStyle name="Normal 25 17 4 5 2 2 5" xfId="42730"/>
    <cellStyle name="Normal 25 17 4 5 2 3" xfId="17045"/>
    <cellStyle name="Normal 25 17 4 5 2 3 2" xfId="35539"/>
    <cellStyle name="Normal 25 17 4 5 2 3 3" xfId="50870"/>
    <cellStyle name="Normal 25 17 4 5 2 4" xfId="17042"/>
    <cellStyle name="Normal 25 17 4 5 2 4 2" xfId="35536"/>
    <cellStyle name="Normal 25 17 4 5 2 4 3" xfId="50867"/>
    <cellStyle name="Normal 25 17 4 5 2 5" xfId="24695"/>
    <cellStyle name="Normal 25 17 4 5 2 6" xfId="40075"/>
    <cellStyle name="Normal 25 17 4 5 3" xfId="8860"/>
    <cellStyle name="Normal 25 17 4 5 3 2" xfId="8861"/>
    <cellStyle name="Normal 25 17 4 5 3 2 2" xfId="17048"/>
    <cellStyle name="Normal 25 17 4 5 3 2 2 2" xfId="35542"/>
    <cellStyle name="Normal 25 17 4 5 3 2 2 3" xfId="50873"/>
    <cellStyle name="Normal 25 17 4 5 3 2 3" xfId="17047"/>
    <cellStyle name="Normal 25 17 4 5 3 2 3 2" xfId="35541"/>
    <cellStyle name="Normal 25 17 4 5 3 2 3 3" xfId="50872"/>
    <cellStyle name="Normal 25 17 4 5 3 2 4" xfId="27377"/>
    <cellStyle name="Normal 25 17 4 5 3 2 5" xfId="42732"/>
    <cellStyle name="Normal 25 17 4 5 3 3" xfId="17049"/>
    <cellStyle name="Normal 25 17 4 5 3 3 2" xfId="35543"/>
    <cellStyle name="Normal 25 17 4 5 3 3 3" xfId="50874"/>
    <cellStyle name="Normal 25 17 4 5 3 4" xfId="17046"/>
    <cellStyle name="Normal 25 17 4 5 3 4 2" xfId="35540"/>
    <cellStyle name="Normal 25 17 4 5 3 4 3" xfId="50871"/>
    <cellStyle name="Normal 25 17 4 5 3 5" xfId="27376"/>
    <cellStyle name="Normal 25 17 4 5 3 6" xfId="42731"/>
    <cellStyle name="Normal 25 17 4 5 4" xfId="8862"/>
    <cellStyle name="Normal 25 17 4 5 4 2" xfId="17051"/>
    <cellStyle name="Normal 25 17 4 5 4 2 2" xfId="35545"/>
    <cellStyle name="Normal 25 17 4 5 4 2 3" xfId="50876"/>
    <cellStyle name="Normal 25 17 4 5 4 3" xfId="17050"/>
    <cellStyle name="Normal 25 17 4 5 4 3 2" xfId="35544"/>
    <cellStyle name="Normal 25 17 4 5 4 3 3" xfId="50875"/>
    <cellStyle name="Normal 25 17 4 5 4 4" xfId="27378"/>
    <cellStyle name="Normal 25 17 4 5 4 5" xfId="42733"/>
    <cellStyle name="Normal 25 17 4 5 5" xfId="17052"/>
    <cellStyle name="Normal 25 17 4 5 5 2" xfId="35546"/>
    <cellStyle name="Normal 25 17 4 5 5 3" xfId="50877"/>
    <cellStyle name="Normal 25 17 4 5 6" xfId="17041"/>
    <cellStyle name="Normal 25 17 4 5 6 2" xfId="35535"/>
    <cellStyle name="Normal 25 17 4 5 6 3" xfId="50866"/>
    <cellStyle name="Normal 25 17 4 5 7" xfId="23208"/>
    <cellStyle name="Normal 25 17 4 5 8" xfId="39304"/>
    <cellStyle name="Normal 25 17 4 6" xfId="20416"/>
    <cellStyle name="Normal 25 17 4 6 2" xfId="38865"/>
    <cellStyle name="Normal 25 17 4 6 3" xfId="54156"/>
    <cellStyle name="Normal 25 17 4 7" xfId="21885"/>
    <cellStyle name="Normal 25 17 4 8" xfId="21051"/>
    <cellStyle name="Normal 25 17 5" xfId="2017"/>
    <cellStyle name="Normal 25 17 5 2" xfId="2018"/>
    <cellStyle name="Normal 25 17 5 2 2" xfId="20419"/>
    <cellStyle name="Normal 25 17 5 2 2 2" xfId="38868"/>
    <cellStyle name="Normal 25 17 5 2 2 3" xfId="54159"/>
    <cellStyle name="Normal 25 17 5 2 3" xfId="3027"/>
    <cellStyle name="Normal 25 17 5 2 4" xfId="21888"/>
    <cellStyle name="Normal 25 17 5 2 5" xfId="21048"/>
    <cellStyle name="Normal 25 17 5 3" xfId="2019"/>
    <cellStyle name="Normal 25 17 5 4" xfId="3420"/>
    <cellStyle name="Normal 25 17 5 4 2" xfId="5723"/>
    <cellStyle name="Normal 25 17 5 4 2 2" xfId="8863"/>
    <cellStyle name="Normal 25 17 5 4 2 2 2" xfId="17056"/>
    <cellStyle name="Normal 25 17 5 4 2 2 2 2" xfId="35550"/>
    <cellStyle name="Normal 25 17 5 4 2 2 2 3" xfId="50881"/>
    <cellStyle name="Normal 25 17 5 4 2 2 3" xfId="17055"/>
    <cellStyle name="Normal 25 17 5 4 2 2 3 2" xfId="35549"/>
    <cellStyle name="Normal 25 17 5 4 2 2 3 3" xfId="50880"/>
    <cellStyle name="Normal 25 17 5 4 2 2 4" xfId="27379"/>
    <cellStyle name="Normal 25 17 5 4 2 2 5" xfId="42734"/>
    <cellStyle name="Normal 25 17 5 4 2 3" xfId="17057"/>
    <cellStyle name="Normal 25 17 5 4 2 3 2" xfId="35551"/>
    <cellStyle name="Normal 25 17 5 4 2 3 3" xfId="50882"/>
    <cellStyle name="Normal 25 17 5 4 2 4" xfId="17054"/>
    <cellStyle name="Normal 25 17 5 4 2 4 2" xfId="35548"/>
    <cellStyle name="Normal 25 17 5 4 2 4 3" xfId="50879"/>
    <cellStyle name="Normal 25 17 5 4 2 5" xfId="24269"/>
    <cellStyle name="Normal 25 17 5 4 2 6" xfId="39649"/>
    <cellStyle name="Normal 25 17 5 4 3" xfId="8864"/>
    <cellStyle name="Normal 25 17 5 4 3 2" xfId="8865"/>
    <cellStyle name="Normal 25 17 5 4 3 2 2" xfId="17060"/>
    <cellStyle name="Normal 25 17 5 4 3 2 2 2" xfId="35554"/>
    <cellStyle name="Normal 25 17 5 4 3 2 2 3" xfId="50885"/>
    <cellStyle name="Normal 25 17 5 4 3 2 3" xfId="17059"/>
    <cellStyle name="Normal 25 17 5 4 3 2 3 2" xfId="35553"/>
    <cellStyle name="Normal 25 17 5 4 3 2 3 3" xfId="50884"/>
    <cellStyle name="Normal 25 17 5 4 3 2 4" xfId="27381"/>
    <cellStyle name="Normal 25 17 5 4 3 2 5" xfId="42736"/>
    <cellStyle name="Normal 25 17 5 4 3 3" xfId="17061"/>
    <cellStyle name="Normal 25 17 5 4 3 3 2" xfId="35555"/>
    <cellStyle name="Normal 25 17 5 4 3 3 3" xfId="50886"/>
    <cellStyle name="Normal 25 17 5 4 3 4" xfId="17058"/>
    <cellStyle name="Normal 25 17 5 4 3 4 2" xfId="35552"/>
    <cellStyle name="Normal 25 17 5 4 3 4 3" xfId="50883"/>
    <cellStyle name="Normal 25 17 5 4 3 5" xfId="27380"/>
    <cellStyle name="Normal 25 17 5 4 3 6" xfId="42735"/>
    <cellStyle name="Normal 25 17 5 4 4" xfId="8866"/>
    <cellStyle name="Normal 25 17 5 4 4 2" xfId="17063"/>
    <cellStyle name="Normal 25 17 5 4 4 2 2" xfId="35557"/>
    <cellStyle name="Normal 25 17 5 4 4 2 3" xfId="50888"/>
    <cellStyle name="Normal 25 17 5 4 4 3" xfId="17062"/>
    <cellStyle name="Normal 25 17 5 4 4 3 2" xfId="35556"/>
    <cellStyle name="Normal 25 17 5 4 4 3 3" xfId="50887"/>
    <cellStyle name="Normal 25 17 5 4 4 4" xfId="27382"/>
    <cellStyle name="Normal 25 17 5 4 4 5" xfId="42737"/>
    <cellStyle name="Normal 25 17 5 4 5" xfId="17064"/>
    <cellStyle name="Normal 25 17 5 4 5 2" xfId="35558"/>
    <cellStyle name="Normal 25 17 5 4 5 3" xfId="50889"/>
    <cellStyle name="Normal 25 17 5 4 6" xfId="17053"/>
    <cellStyle name="Normal 25 17 5 4 6 2" xfId="35547"/>
    <cellStyle name="Normal 25 17 5 4 6 3" xfId="50878"/>
    <cellStyle name="Normal 25 17 5 4 7" xfId="22629"/>
    <cellStyle name="Normal 25 17 5 4 8" xfId="23528"/>
    <cellStyle name="Normal 25 17 5 5" xfId="4022"/>
    <cellStyle name="Normal 25 17 5 5 2" xfId="6150"/>
    <cellStyle name="Normal 25 17 5 5 2 2" xfId="8867"/>
    <cellStyle name="Normal 25 17 5 5 2 2 2" xfId="17068"/>
    <cellStyle name="Normal 25 17 5 5 2 2 2 2" xfId="35562"/>
    <cellStyle name="Normal 25 17 5 5 2 2 2 3" xfId="50893"/>
    <cellStyle name="Normal 25 17 5 5 2 2 3" xfId="17067"/>
    <cellStyle name="Normal 25 17 5 5 2 2 3 2" xfId="35561"/>
    <cellStyle name="Normal 25 17 5 5 2 2 3 3" xfId="50892"/>
    <cellStyle name="Normal 25 17 5 5 2 2 4" xfId="27383"/>
    <cellStyle name="Normal 25 17 5 5 2 2 5" xfId="42738"/>
    <cellStyle name="Normal 25 17 5 5 2 3" xfId="17069"/>
    <cellStyle name="Normal 25 17 5 5 2 3 2" xfId="35563"/>
    <cellStyle name="Normal 25 17 5 5 2 3 3" xfId="50894"/>
    <cellStyle name="Normal 25 17 5 5 2 4" xfId="17066"/>
    <cellStyle name="Normal 25 17 5 5 2 4 2" xfId="35560"/>
    <cellStyle name="Normal 25 17 5 5 2 4 3" xfId="50891"/>
    <cellStyle name="Normal 25 17 5 5 2 5" xfId="24696"/>
    <cellStyle name="Normal 25 17 5 5 2 6" xfId="40076"/>
    <cellStyle name="Normal 25 17 5 5 3" xfId="8868"/>
    <cellStyle name="Normal 25 17 5 5 3 2" xfId="8869"/>
    <cellStyle name="Normal 25 17 5 5 3 2 2" xfId="17072"/>
    <cellStyle name="Normal 25 17 5 5 3 2 2 2" xfId="35566"/>
    <cellStyle name="Normal 25 17 5 5 3 2 2 3" xfId="50897"/>
    <cellStyle name="Normal 25 17 5 5 3 2 3" xfId="17071"/>
    <cellStyle name="Normal 25 17 5 5 3 2 3 2" xfId="35565"/>
    <cellStyle name="Normal 25 17 5 5 3 2 3 3" xfId="50896"/>
    <cellStyle name="Normal 25 17 5 5 3 2 4" xfId="27385"/>
    <cellStyle name="Normal 25 17 5 5 3 2 5" xfId="42740"/>
    <cellStyle name="Normal 25 17 5 5 3 3" xfId="17073"/>
    <cellStyle name="Normal 25 17 5 5 3 3 2" xfId="35567"/>
    <cellStyle name="Normal 25 17 5 5 3 3 3" xfId="50898"/>
    <cellStyle name="Normal 25 17 5 5 3 4" xfId="17070"/>
    <cellStyle name="Normal 25 17 5 5 3 4 2" xfId="35564"/>
    <cellStyle name="Normal 25 17 5 5 3 4 3" xfId="50895"/>
    <cellStyle name="Normal 25 17 5 5 3 5" xfId="27384"/>
    <cellStyle name="Normal 25 17 5 5 3 6" xfId="42739"/>
    <cellStyle name="Normal 25 17 5 5 4" xfId="8870"/>
    <cellStyle name="Normal 25 17 5 5 4 2" xfId="17075"/>
    <cellStyle name="Normal 25 17 5 5 4 2 2" xfId="35569"/>
    <cellStyle name="Normal 25 17 5 5 4 2 3" xfId="50900"/>
    <cellStyle name="Normal 25 17 5 5 4 3" xfId="17074"/>
    <cellStyle name="Normal 25 17 5 5 4 3 2" xfId="35568"/>
    <cellStyle name="Normal 25 17 5 5 4 3 3" xfId="50899"/>
    <cellStyle name="Normal 25 17 5 5 4 4" xfId="27386"/>
    <cellStyle name="Normal 25 17 5 5 4 5" xfId="42741"/>
    <cellStyle name="Normal 25 17 5 5 5" xfId="17076"/>
    <cellStyle name="Normal 25 17 5 5 5 2" xfId="35570"/>
    <cellStyle name="Normal 25 17 5 5 5 3" xfId="50901"/>
    <cellStyle name="Normal 25 17 5 5 6" xfId="17065"/>
    <cellStyle name="Normal 25 17 5 5 6 2" xfId="35559"/>
    <cellStyle name="Normal 25 17 5 5 6 3" xfId="50890"/>
    <cellStyle name="Normal 25 17 5 5 7" xfId="23209"/>
    <cellStyle name="Normal 25 17 5 5 8" xfId="39305"/>
    <cellStyle name="Normal 25 17 5 6" xfId="20418"/>
    <cellStyle name="Normal 25 17 5 6 2" xfId="38867"/>
    <cellStyle name="Normal 25 17 5 6 3" xfId="54158"/>
    <cellStyle name="Normal 25 17 5 7" xfId="21887"/>
    <cellStyle name="Normal 25 17 5 8" xfId="21049"/>
    <cellStyle name="Normal 25 17 6" xfId="2020"/>
    <cellStyle name="Normal 25 17 6 2" xfId="2021"/>
    <cellStyle name="Normal 25 17 6 2 2" xfId="20421"/>
    <cellStyle name="Normal 25 17 6 2 2 2" xfId="38870"/>
    <cellStyle name="Normal 25 17 6 2 2 3" xfId="54161"/>
    <cellStyle name="Normal 25 17 6 2 3" xfId="3028"/>
    <cellStyle name="Normal 25 17 6 2 4" xfId="21890"/>
    <cellStyle name="Normal 25 17 6 2 5" xfId="23863"/>
    <cellStyle name="Normal 25 17 6 3" xfId="2022"/>
    <cellStyle name="Normal 25 17 6 4" xfId="3419"/>
    <cellStyle name="Normal 25 17 6 4 2" xfId="5722"/>
    <cellStyle name="Normal 25 17 6 4 2 2" xfId="8871"/>
    <cellStyle name="Normal 25 17 6 4 2 2 2" xfId="17080"/>
    <cellStyle name="Normal 25 17 6 4 2 2 2 2" xfId="35574"/>
    <cellStyle name="Normal 25 17 6 4 2 2 2 3" xfId="50905"/>
    <cellStyle name="Normal 25 17 6 4 2 2 3" xfId="17079"/>
    <cellStyle name="Normal 25 17 6 4 2 2 3 2" xfId="35573"/>
    <cellStyle name="Normal 25 17 6 4 2 2 3 3" xfId="50904"/>
    <cellStyle name="Normal 25 17 6 4 2 2 4" xfId="27387"/>
    <cellStyle name="Normal 25 17 6 4 2 2 5" xfId="42742"/>
    <cellStyle name="Normal 25 17 6 4 2 3" xfId="17081"/>
    <cellStyle name="Normal 25 17 6 4 2 3 2" xfId="35575"/>
    <cellStyle name="Normal 25 17 6 4 2 3 3" xfId="50906"/>
    <cellStyle name="Normal 25 17 6 4 2 4" xfId="17078"/>
    <cellStyle name="Normal 25 17 6 4 2 4 2" xfId="35572"/>
    <cellStyle name="Normal 25 17 6 4 2 4 3" xfId="50903"/>
    <cellStyle name="Normal 25 17 6 4 2 5" xfId="24268"/>
    <cellStyle name="Normal 25 17 6 4 2 6" xfId="39648"/>
    <cellStyle name="Normal 25 17 6 4 3" xfId="8872"/>
    <cellStyle name="Normal 25 17 6 4 3 2" xfId="8873"/>
    <cellStyle name="Normal 25 17 6 4 3 2 2" xfId="17084"/>
    <cellStyle name="Normal 25 17 6 4 3 2 2 2" xfId="35578"/>
    <cellStyle name="Normal 25 17 6 4 3 2 2 3" xfId="50909"/>
    <cellStyle name="Normal 25 17 6 4 3 2 3" xfId="17083"/>
    <cellStyle name="Normal 25 17 6 4 3 2 3 2" xfId="35577"/>
    <cellStyle name="Normal 25 17 6 4 3 2 3 3" xfId="50908"/>
    <cellStyle name="Normal 25 17 6 4 3 2 4" xfId="27389"/>
    <cellStyle name="Normal 25 17 6 4 3 2 5" xfId="42744"/>
    <cellStyle name="Normal 25 17 6 4 3 3" xfId="17085"/>
    <cellStyle name="Normal 25 17 6 4 3 3 2" xfId="35579"/>
    <cellStyle name="Normal 25 17 6 4 3 3 3" xfId="50910"/>
    <cellStyle name="Normal 25 17 6 4 3 4" xfId="17082"/>
    <cellStyle name="Normal 25 17 6 4 3 4 2" xfId="35576"/>
    <cellStyle name="Normal 25 17 6 4 3 4 3" xfId="50907"/>
    <cellStyle name="Normal 25 17 6 4 3 5" xfId="27388"/>
    <cellStyle name="Normal 25 17 6 4 3 6" xfId="42743"/>
    <cellStyle name="Normal 25 17 6 4 4" xfId="8874"/>
    <cellStyle name="Normal 25 17 6 4 4 2" xfId="17087"/>
    <cellStyle name="Normal 25 17 6 4 4 2 2" xfId="35581"/>
    <cellStyle name="Normal 25 17 6 4 4 2 3" xfId="50912"/>
    <cellStyle name="Normal 25 17 6 4 4 3" xfId="17086"/>
    <cellStyle name="Normal 25 17 6 4 4 3 2" xfId="35580"/>
    <cellStyle name="Normal 25 17 6 4 4 3 3" xfId="50911"/>
    <cellStyle name="Normal 25 17 6 4 4 4" xfId="27390"/>
    <cellStyle name="Normal 25 17 6 4 4 5" xfId="42745"/>
    <cellStyle name="Normal 25 17 6 4 5" xfId="17088"/>
    <cellStyle name="Normal 25 17 6 4 5 2" xfId="35582"/>
    <cellStyle name="Normal 25 17 6 4 5 3" xfId="50913"/>
    <cellStyle name="Normal 25 17 6 4 6" xfId="17077"/>
    <cellStyle name="Normal 25 17 6 4 6 2" xfId="35571"/>
    <cellStyle name="Normal 25 17 6 4 6 3" xfId="50902"/>
    <cellStyle name="Normal 25 17 6 4 7" xfId="22628"/>
    <cellStyle name="Normal 25 17 6 4 8" xfId="23529"/>
    <cellStyle name="Normal 25 17 6 5" xfId="4023"/>
    <cellStyle name="Normal 25 17 6 5 2" xfId="6151"/>
    <cellStyle name="Normal 25 17 6 5 2 2" xfId="8875"/>
    <cellStyle name="Normal 25 17 6 5 2 2 2" xfId="17092"/>
    <cellStyle name="Normal 25 17 6 5 2 2 2 2" xfId="35586"/>
    <cellStyle name="Normal 25 17 6 5 2 2 2 3" xfId="50917"/>
    <cellStyle name="Normal 25 17 6 5 2 2 3" xfId="17091"/>
    <cellStyle name="Normal 25 17 6 5 2 2 3 2" xfId="35585"/>
    <cellStyle name="Normal 25 17 6 5 2 2 3 3" xfId="50916"/>
    <cellStyle name="Normal 25 17 6 5 2 2 4" xfId="27391"/>
    <cellStyle name="Normal 25 17 6 5 2 2 5" xfId="42746"/>
    <cellStyle name="Normal 25 17 6 5 2 3" xfId="17093"/>
    <cellStyle name="Normal 25 17 6 5 2 3 2" xfId="35587"/>
    <cellStyle name="Normal 25 17 6 5 2 3 3" xfId="50918"/>
    <cellStyle name="Normal 25 17 6 5 2 4" xfId="17090"/>
    <cellStyle name="Normal 25 17 6 5 2 4 2" xfId="35584"/>
    <cellStyle name="Normal 25 17 6 5 2 4 3" xfId="50915"/>
    <cellStyle name="Normal 25 17 6 5 2 5" xfId="24697"/>
    <cellStyle name="Normal 25 17 6 5 2 6" xfId="40077"/>
    <cellStyle name="Normal 25 17 6 5 3" xfId="8876"/>
    <cellStyle name="Normal 25 17 6 5 3 2" xfId="8877"/>
    <cellStyle name="Normal 25 17 6 5 3 2 2" xfId="17096"/>
    <cellStyle name="Normal 25 17 6 5 3 2 2 2" xfId="35590"/>
    <cellStyle name="Normal 25 17 6 5 3 2 2 3" xfId="50921"/>
    <cellStyle name="Normal 25 17 6 5 3 2 3" xfId="17095"/>
    <cellStyle name="Normal 25 17 6 5 3 2 3 2" xfId="35589"/>
    <cellStyle name="Normal 25 17 6 5 3 2 3 3" xfId="50920"/>
    <cellStyle name="Normal 25 17 6 5 3 2 4" xfId="27393"/>
    <cellStyle name="Normal 25 17 6 5 3 2 5" xfId="42748"/>
    <cellStyle name="Normal 25 17 6 5 3 3" xfId="17097"/>
    <cellStyle name="Normal 25 17 6 5 3 3 2" xfId="35591"/>
    <cellStyle name="Normal 25 17 6 5 3 3 3" xfId="50922"/>
    <cellStyle name="Normal 25 17 6 5 3 4" xfId="17094"/>
    <cellStyle name="Normal 25 17 6 5 3 4 2" xfId="35588"/>
    <cellStyle name="Normal 25 17 6 5 3 4 3" xfId="50919"/>
    <cellStyle name="Normal 25 17 6 5 3 5" xfId="27392"/>
    <cellStyle name="Normal 25 17 6 5 3 6" xfId="42747"/>
    <cellStyle name="Normal 25 17 6 5 4" xfId="8878"/>
    <cellStyle name="Normal 25 17 6 5 4 2" xfId="17099"/>
    <cellStyle name="Normal 25 17 6 5 4 2 2" xfId="35593"/>
    <cellStyle name="Normal 25 17 6 5 4 2 3" xfId="50924"/>
    <cellStyle name="Normal 25 17 6 5 4 3" xfId="17098"/>
    <cellStyle name="Normal 25 17 6 5 4 3 2" xfId="35592"/>
    <cellStyle name="Normal 25 17 6 5 4 3 3" xfId="50923"/>
    <cellStyle name="Normal 25 17 6 5 4 4" xfId="27394"/>
    <cellStyle name="Normal 25 17 6 5 4 5" xfId="42749"/>
    <cellStyle name="Normal 25 17 6 5 5" xfId="17100"/>
    <cellStyle name="Normal 25 17 6 5 5 2" xfId="35594"/>
    <cellStyle name="Normal 25 17 6 5 5 3" xfId="50925"/>
    <cellStyle name="Normal 25 17 6 5 6" xfId="17089"/>
    <cellStyle name="Normal 25 17 6 5 6 2" xfId="35583"/>
    <cellStyle name="Normal 25 17 6 5 6 3" xfId="50914"/>
    <cellStyle name="Normal 25 17 6 5 7" xfId="23210"/>
    <cellStyle name="Normal 25 17 6 5 8" xfId="39306"/>
    <cellStyle name="Normal 25 17 6 6" xfId="20420"/>
    <cellStyle name="Normal 25 17 6 6 2" xfId="38869"/>
    <cellStyle name="Normal 25 17 6 6 3" xfId="54160"/>
    <cellStyle name="Normal 25 17 6 7" xfId="21889"/>
    <cellStyle name="Normal 25 17 6 8" xfId="21047"/>
    <cellStyle name="Normal 25 17 7" xfId="2023"/>
    <cellStyle name="Normal 25 17 7 2" xfId="2024"/>
    <cellStyle name="Normal 25 17 7 2 2" xfId="20423"/>
    <cellStyle name="Normal 25 17 7 2 2 2" xfId="38872"/>
    <cellStyle name="Normal 25 17 7 2 2 3" xfId="54163"/>
    <cellStyle name="Normal 25 17 7 2 3" xfId="3029"/>
    <cellStyle name="Normal 25 17 7 2 4" xfId="21892"/>
    <cellStyle name="Normal 25 17 7 2 5" xfId="23861"/>
    <cellStyle name="Normal 25 17 7 3" xfId="2025"/>
    <cellStyle name="Normal 25 17 7 4" xfId="3418"/>
    <cellStyle name="Normal 25 17 7 4 2" xfId="5721"/>
    <cellStyle name="Normal 25 17 7 4 2 2" xfId="8879"/>
    <cellStyle name="Normal 25 17 7 4 2 2 2" xfId="17104"/>
    <cellStyle name="Normal 25 17 7 4 2 2 2 2" xfId="35598"/>
    <cellStyle name="Normal 25 17 7 4 2 2 2 3" xfId="50929"/>
    <cellStyle name="Normal 25 17 7 4 2 2 3" xfId="17103"/>
    <cellStyle name="Normal 25 17 7 4 2 2 3 2" xfId="35597"/>
    <cellStyle name="Normal 25 17 7 4 2 2 3 3" xfId="50928"/>
    <cellStyle name="Normal 25 17 7 4 2 2 4" xfId="27395"/>
    <cellStyle name="Normal 25 17 7 4 2 2 5" xfId="42750"/>
    <cellStyle name="Normal 25 17 7 4 2 3" xfId="17105"/>
    <cellStyle name="Normal 25 17 7 4 2 3 2" xfId="35599"/>
    <cellStyle name="Normal 25 17 7 4 2 3 3" xfId="50930"/>
    <cellStyle name="Normal 25 17 7 4 2 4" xfId="17102"/>
    <cellStyle name="Normal 25 17 7 4 2 4 2" xfId="35596"/>
    <cellStyle name="Normal 25 17 7 4 2 4 3" xfId="50927"/>
    <cellStyle name="Normal 25 17 7 4 2 5" xfId="24267"/>
    <cellStyle name="Normal 25 17 7 4 2 6" xfId="39647"/>
    <cellStyle name="Normal 25 17 7 4 3" xfId="8880"/>
    <cellStyle name="Normal 25 17 7 4 3 2" xfId="8881"/>
    <cellStyle name="Normal 25 17 7 4 3 2 2" xfId="17108"/>
    <cellStyle name="Normal 25 17 7 4 3 2 2 2" xfId="35602"/>
    <cellStyle name="Normal 25 17 7 4 3 2 2 3" xfId="50933"/>
    <cellStyle name="Normal 25 17 7 4 3 2 3" xfId="17107"/>
    <cellStyle name="Normal 25 17 7 4 3 2 3 2" xfId="35601"/>
    <cellStyle name="Normal 25 17 7 4 3 2 3 3" xfId="50932"/>
    <cellStyle name="Normal 25 17 7 4 3 2 4" xfId="27397"/>
    <cellStyle name="Normal 25 17 7 4 3 2 5" xfId="42752"/>
    <cellStyle name="Normal 25 17 7 4 3 3" xfId="17109"/>
    <cellStyle name="Normal 25 17 7 4 3 3 2" xfId="35603"/>
    <cellStyle name="Normal 25 17 7 4 3 3 3" xfId="50934"/>
    <cellStyle name="Normal 25 17 7 4 3 4" xfId="17106"/>
    <cellStyle name="Normal 25 17 7 4 3 4 2" xfId="35600"/>
    <cellStyle name="Normal 25 17 7 4 3 4 3" xfId="50931"/>
    <cellStyle name="Normal 25 17 7 4 3 5" xfId="27396"/>
    <cellStyle name="Normal 25 17 7 4 3 6" xfId="42751"/>
    <cellStyle name="Normal 25 17 7 4 4" xfId="8882"/>
    <cellStyle name="Normal 25 17 7 4 4 2" xfId="17111"/>
    <cellStyle name="Normal 25 17 7 4 4 2 2" xfId="35605"/>
    <cellStyle name="Normal 25 17 7 4 4 2 3" xfId="50936"/>
    <cellStyle name="Normal 25 17 7 4 4 3" xfId="17110"/>
    <cellStyle name="Normal 25 17 7 4 4 3 2" xfId="35604"/>
    <cellStyle name="Normal 25 17 7 4 4 3 3" xfId="50935"/>
    <cellStyle name="Normal 25 17 7 4 4 4" xfId="27398"/>
    <cellStyle name="Normal 25 17 7 4 4 5" xfId="42753"/>
    <cellStyle name="Normal 25 17 7 4 5" xfId="17112"/>
    <cellStyle name="Normal 25 17 7 4 5 2" xfId="35606"/>
    <cellStyle name="Normal 25 17 7 4 5 3" xfId="50937"/>
    <cellStyle name="Normal 25 17 7 4 6" xfId="17101"/>
    <cellStyle name="Normal 25 17 7 4 6 2" xfId="35595"/>
    <cellStyle name="Normal 25 17 7 4 6 3" xfId="50926"/>
    <cellStyle name="Normal 25 17 7 4 7" xfId="22627"/>
    <cellStyle name="Normal 25 17 7 4 8" xfId="23530"/>
    <cellStyle name="Normal 25 17 7 5" xfId="4024"/>
    <cellStyle name="Normal 25 17 7 5 2" xfId="6152"/>
    <cellStyle name="Normal 25 17 7 5 2 2" xfId="8883"/>
    <cellStyle name="Normal 25 17 7 5 2 2 2" xfId="17116"/>
    <cellStyle name="Normal 25 17 7 5 2 2 2 2" xfId="35610"/>
    <cellStyle name="Normal 25 17 7 5 2 2 2 3" xfId="50941"/>
    <cellStyle name="Normal 25 17 7 5 2 2 3" xfId="17115"/>
    <cellStyle name="Normal 25 17 7 5 2 2 3 2" xfId="35609"/>
    <cellStyle name="Normal 25 17 7 5 2 2 3 3" xfId="50940"/>
    <cellStyle name="Normal 25 17 7 5 2 2 4" xfId="27399"/>
    <cellStyle name="Normal 25 17 7 5 2 2 5" xfId="42754"/>
    <cellStyle name="Normal 25 17 7 5 2 3" xfId="17117"/>
    <cellStyle name="Normal 25 17 7 5 2 3 2" xfId="35611"/>
    <cellStyle name="Normal 25 17 7 5 2 3 3" xfId="50942"/>
    <cellStyle name="Normal 25 17 7 5 2 4" xfId="17114"/>
    <cellStyle name="Normal 25 17 7 5 2 4 2" xfId="35608"/>
    <cellStyle name="Normal 25 17 7 5 2 4 3" xfId="50939"/>
    <cellStyle name="Normal 25 17 7 5 2 5" xfId="24698"/>
    <cellStyle name="Normal 25 17 7 5 2 6" xfId="40078"/>
    <cellStyle name="Normal 25 17 7 5 3" xfId="8884"/>
    <cellStyle name="Normal 25 17 7 5 3 2" xfId="8885"/>
    <cellStyle name="Normal 25 17 7 5 3 2 2" xfId="17120"/>
    <cellStyle name="Normal 25 17 7 5 3 2 2 2" xfId="35614"/>
    <cellStyle name="Normal 25 17 7 5 3 2 2 3" xfId="50945"/>
    <cellStyle name="Normal 25 17 7 5 3 2 3" xfId="17119"/>
    <cellStyle name="Normal 25 17 7 5 3 2 3 2" xfId="35613"/>
    <cellStyle name="Normal 25 17 7 5 3 2 3 3" xfId="50944"/>
    <cellStyle name="Normal 25 17 7 5 3 2 4" xfId="27401"/>
    <cellStyle name="Normal 25 17 7 5 3 2 5" xfId="42756"/>
    <cellStyle name="Normal 25 17 7 5 3 3" xfId="17121"/>
    <cellStyle name="Normal 25 17 7 5 3 3 2" xfId="35615"/>
    <cellStyle name="Normal 25 17 7 5 3 3 3" xfId="50946"/>
    <cellStyle name="Normal 25 17 7 5 3 4" xfId="17118"/>
    <cellStyle name="Normal 25 17 7 5 3 4 2" xfId="35612"/>
    <cellStyle name="Normal 25 17 7 5 3 4 3" xfId="50943"/>
    <cellStyle name="Normal 25 17 7 5 3 5" xfId="27400"/>
    <cellStyle name="Normal 25 17 7 5 3 6" xfId="42755"/>
    <cellStyle name="Normal 25 17 7 5 4" xfId="8886"/>
    <cellStyle name="Normal 25 17 7 5 4 2" xfId="17123"/>
    <cellStyle name="Normal 25 17 7 5 4 2 2" xfId="35617"/>
    <cellStyle name="Normal 25 17 7 5 4 2 3" xfId="50948"/>
    <cellStyle name="Normal 25 17 7 5 4 3" xfId="17122"/>
    <cellStyle name="Normal 25 17 7 5 4 3 2" xfId="35616"/>
    <cellStyle name="Normal 25 17 7 5 4 3 3" xfId="50947"/>
    <cellStyle name="Normal 25 17 7 5 4 4" xfId="27402"/>
    <cellStyle name="Normal 25 17 7 5 4 5" xfId="42757"/>
    <cellStyle name="Normal 25 17 7 5 5" xfId="17124"/>
    <cellStyle name="Normal 25 17 7 5 5 2" xfId="35618"/>
    <cellStyle name="Normal 25 17 7 5 5 3" xfId="50949"/>
    <cellStyle name="Normal 25 17 7 5 6" xfId="17113"/>
    <cellStyle name="Normal 25 17 7 5 6 2" xfId="35607"/>
    <cellStyle name="Normal 25 17 7 5 6 3" xfId="50938"/>
    <cellStyle name="Normal 25 17 7 5 7" xfId="23211"/>
    <cellStyle name="Normal 25 17 7 5 8" xfId="39307"/>
    <cellStyle name="Normal 25 17 7 6" xfId="20422"/>
    <cellStyle name="Normal 25 17 7 6 2" xfId="38871"/>
    <cellStyle name="Normal 25 17 7 6 3" xfId="54162"/>
    <cellStyle name="Normal 25 17 7 7" xfId="21891"/>
    <cellStyle name="Normal 25 17 7 8" xfId="23862"/>
    <cellStyle name="Normal 25 17 8" xfId="2026"/>
    <cellStyle name="Normal 25 17 8 2" xfId="2027"/>
    <cellStyle name="Normal 25 17 8 2 2" xfId="20425"/>
    <cellStyle name="Normal 25 17 8 2 2 2" xfId="38874"/>
    <cellStyle name="Normal 25 17 8 2 2 3" xfId="54165"/>
    <cellStyle name="Normal 25 17 8 2 3" xfId="3030"/>
    <cellStyle name="Normal 25 17 8 2 4" xfId="21894"/>
    <cellStyle name="Normal 25 17 8 2 5" xfId="23859"/>
    <cellStyle name="Normal 25 17 8 3" xfId="2028"/>
    <cellStyle name="Normal 25 17 8 4" xfId="3417"/>
    <cellStyle name="Normal 25 17 8 4 2" xfId="5720"/>
    <cellStyle name="Normal 25 17 8 4 2 2" xfId="8887"/>
    <cellStyle name="Normal 25 17 8 4 2 2 2" xfId="17128"/>
    <cellStyle name="Normal 25 17 8 4 2 2 2 2" xfId="35622"/>
    <cellStyle name="Normal 25 17 8 4 2 2 2 3" xfId="50953"/>
    <cellStyle name="Normal 25 17 8 4 2 2 3" xfId="17127"/>
    <cellStyle name="Normal 25 17 8 4 2 2 3 2" xfId="35621"/>
    <cellStyle name="Normal 25 17 8 4 2 2 3 3" xfId="50952"/>
    <cellStyle name="Normal 25 17 8 4 2 2 4" xfId="27403"/>
    <cellStyle name="Normal 25 17 8 4 2 2 5" xfId="42758"/>
    <cellStyle name="Normal 25 17 8 4 2 3" xfId="17129"/>
    <cellStyle name="Normal 25 17 8 4 2 3 2" xfId="35623"/>
    <cellStyle name="Normal 25 17 8 4 2 3 3" xfId="50954"/>
    <cellStyle name="Normal 25 17 8 4 2 4" xfId="17126"/>
    <cellStyle name="Normal 25 17 8 4 2 4 2" xfId="35620"/>
    <cellStyle name="Normal 25 17 8 4 2 4 3" xfId="50951"/>
    <cellStyle name="Normal 25 17 8 4 2 5" xfId="24266"/>
    <cellStyle name="Normal 25 17 8 4 2 6" xfId="39646"/>
    <cellStyle name="Normal 25 17 8 4 3" xfId="8888"/>
    <cellStyle name="Normal 25 17 8 4 3 2" xfId="8889"/>
    <cellStyle name="Normal 25 17 8 4 3 2 2" xfId="17132"/>
    <cellStyle name="Normal 25 17 8 4 3 2 2 2" xfId="35626"/>
    <cellStyle name="Normal 25 17 8 4 3 2 2 3" xfId="50957"/>
    <cellStyle name="Normal 25 17 8 4 3 2 3" xfId="17131"/>
    <cellStyle name="Normal 25 17 8 4 3 2 3 2" xfId="35625"/>
    <cellStyle name="Normal 25 17 8 4 3 2 3 3" xfId="50956"/>
    <cellStyle name="Normal 25 17 8 4 3 2 4" xfId="27405"/>
    <cellStyle name="Normal 25 17 8 4 3 2 5" xfId="42760"/>
    <cellStyle name="Normal 25 17 8 4 3 3" xfId="17133"/>
    <cellStyle name="Normal 25 17 8 4 3 3 2" xfId="35627"/>
    <cellStyle name="Normal 25 17 8 4 3 3 3" xfId="50958"/>
    <cellStyle name="Normal 25 17 8 4 3 4" xfId="17130"/>
    <cellStyle name="Normal 25 17 8 4 3 4 2" xfId="35624"/>
    <cellStyle name="Normal 25 17 8 4 3 4 3" xfId="50955"/>
    <cellStyle name="Normal 25 17 8 4 3 5" xfId="27404"/>
    <cellStyle name="Normal 25 17 8 4 3 6" xfId="42759"/>
    <cellStyle name="Normal 25 17 8 4 4" xfId="8890"/>
    <cellStyle name="Normal 25 17 8 4 4 2" xfId="17135"/>
    <cellStyle name="Normal 25 17 8 4 4 2 2" xfId="35629"/>
    <cellStyle name="Normal 25 17 8 4 4 2 3" xfId="50960"/>
    <cellStyle name="Normal 25 17 8 4 4 3" xfId="17134"/>
    <cellStyle name="Normal 25 17 8 4 4 3 2" xfId="35628"/>
    <cellStyle name="Normal 25 17 8 4 4 3 3" xfId="50959"/>
    <cellStyle name="Normal 25 17 8 4 4 4" xfId="27406"/>
    <cellStyle name="Normal 25 17 8 4 4 5" xfId="42761"/>
    <cellStyle name="Normal 25 17 8 4 5" xfId="17136"/>
    <cellStyle name="Normal 25 17 8 4 5 2" xfId="35630"/>
    <cellStyle name="Normal 25 17 8 4 5 3" xfId="50961"/>
    <cellStyle name="Normal 25 17 8 4 6" xfId="17125"/>
    <cellStyle name="Normal 25 17 8 4 6 2" xfId="35619"/>
    <cellStyle name="Normal 25 17 8 4 6 3" xfId="50950"/>
    <cellStyle name="Normal 25 17 8 4 7" xfId="22626"/>
    <cellStyle name="Normal 25 17 8 4 8" xfId="23531"/>
    <cellStyle name="Normal 25 17 8 5" xfId="4025"/>
    <cellStyle name="Normal 25 17 8 5 2" xfId="6153"/>
    <cellStyle name="Normal 25 17 8 5 2 2" xfId="8891"/>
    <cellStyle name="Normal 25 17 8 5 2 2 2" xfId="17140"/>
    <cellStyle name="Normal 25 17 8 5 2 2 2 2" xfId="35634"/>
    <cellStyle name="Normal 25 17 8 5 2 2 2 3" xfId="50965"/>
    <cellStyle name="Normal 25 17 8 5 2 2 3" xfId="17139"/>
    <cellStyle name="Normal 25 17 8 5 2 2 3 2" xfId="35633"/>
    <cellStyle name="Normal 25 17 8 5 2 2 3 3" xfId="50964"/>
    <cellStyle name="Normal 25 17 8 5 2 2 4" xfId="27407"/>
    <cellStyle name="Normal 25 17 8 5 2 2 5" xfId="42762"/>
    <cellStyle name="Normal 25 17 8 5 2 3" xfId="17141"/>
    <cellStyle name="Normal 25 17 8 5 2 3 2" xfId="35635"/>
    <cellStyle name="Normal 25 17 8 5 2 3 3" xfId="50966"/>
    <cellStyle name="Normal 25 17 8 5 2 4" xfId="17138"/>
    <cellStyle name="Normal 25 17 8 5 2 4 2" xfId="35632"/>
    <cellStyle name="Normal 25 17 8 5 2 4 3" xfId="50963"/>
    <cellStyle name="Normal 25 17 8 5 2 5" xfId="24699"/>
    <cellStyle name="Normal 25 17 8 5 2 6" xfId="40079"/>
    <cellStyle name="Normal 25 17 8 5 3" xfId="8892"/>
    <cellStyle name="Normal 25 17 8 5 3 2" xfId="8893"/>
    <cellStyle name="Normal 25 17 8 5 3 2 2" xfId="17144"/>
    <cellStyle name="Normal 25 17 8 5 3 2 2 2" xfId="35638"/>
    <cellStyle name="Normal 25 17 8 5 3 2 2 3" xfId="50969"/>
    <cellStyle name="Normal 25 17 8 5 3 2 3" xfId="17143"/>
    <cellStyle name="Normal 25 17 8 5 3 2 3 2" xfId="35637"/>
    <cellStyle name="Normal 25 17 8 5 3 2 3 3" xfId="50968"/>
    <cellStyle name="Normal 25 17 8 5 3 2 4" xfId="27409"/>
    <cellStyle name="Normal 25 17 8 5 3 2 5" xfId="42764"/>
    <cellStyle name="Normal 25 17 8 5 3 3" xfId="17145"/>
    <cellStyle name="Normal 25 17 8 5 3 3 2" xfId="35639"/>
    <cellStyle name="Normal 25 17 8 5 3 3 3" xfId="50970"/>
    <cellStyle name="Normal 25 17 8 5 3 4" xfId="17142"/>
    <cellStyle name="Normal 25 17 8 5 3 4 2" xfId="35636"/>
    <cellStyle name="Normal 25 17 8 5 3 4 3" xfId="50967"/>
    <cellStyle name="Normal 25 17 8 5 3 5" xfId="27408"/>
    <cellStyle name="Normal 25 17 8 5 3 6" xfId="42763"/>
    <cellStyle name="Normal 25 17 8 5 4" xfId="8894"/>
    <cellStyle name="Normal 25 17 8 5 4 2" xfId="17147"/>
    <cellStyle name="Normal 25 17 8 5 4 2 2" xfId="35641"/>
    <cellStyle name="Normal 25 17 8 5 4 2 3" xfId="50972"/>
    <cellStyle name="Normal 25 17 8 5 4 3" xfId="17146"/>
    <cellStyle name="Normal 25 17 8 5 4 3 2" xfId="35640"/>
    <cellStyle name="Normal 25 17 8 5 4 3 3" xfId="50971"/>
    <cellStyle name="Normal 25 17 8 5 4 4" xfId="27410"/>
    <cellStyle name="Normal 25 17 8 5 4 5" xfId="42765"/>
    <cellStyle name="Normal 25 17 8 5 5" xfId="17148"/>
    <cellStyle name="Normal 25 17 8 5 5 2" xfId="35642"/>
    <cellStyle name="Normal 25 17 8 5 5 3" xfId="50973"/>
    <cellStyle name="Normal 25 17 8 5 6" xfId="17137"/>
    <cellStyle name="Normal 25 17 8 5 6 2" xfId="35631"/>
    <cellStyle name="Normal 25 17 8 5 6 3" xfId="50962"/>
    <cellStyle name="Normal 25 17 8 5 7" xfId="23212"/>
    <cellStyle name="Normal 25 17 8 5 8" xfId="39308"/>
    <cellStyle name="Normal 25 17 8 6" xfId="20424"/>
    <cellStyle name="Normal 25 17 8 6 2" xfId="38873"/>
    <cellStyle name="Normal 25 17 8 6 3" xfId="54164"/>
    <cellStyle name="Normal 25 17 8 7" xfId="21893"/>
    <cellStyle name="Normal 25 17 8 8" xfId="23860"/>
    <cellStyle name="Normal 25 17 9" xfId="2029"/>
    <cellStyle name="Normal 25 17 9 2" xfId="2030"/>
    <cellStyle name="Normal 25 17 9 2 2" xfId="20427"/>
    <cellStyle name="Normal 25 17 9 2 2 2" xfId="38876"/>
    <cellStyle name="Normal 25 17 9 2 2 3" xfId="54167"/>
    <cellStyle name="Normal 25 17 9 2 3" xfId="3031"/>
    <cellStyle name="Normal 25 17 9 2 4" xfId="21896"/>
    <cellStyle name="Normal 25 17 9 2 5" xfId="23857"/>
    <cellStyle name="Normal 25 17 9 3" xfId="2031"/>
    <cellStyle name="Normal 25 17 9 4" xfId="3415"/>
    <cellStyle name="Normal 25 17 9 4 2" xfId="5719"/>
    <cellStyle name="Normal 25 17 9 4 2 2" xfId="8895"/>
    <cellStyle name="Normal 25 17 9 4 2 2 2" xfId="17152"/>
    <cellStyle name="Normal 25 17 9 4 2 2 2 2" xfId="35646"/>
    <cellStyle name="Normal 25 17 9 4 2 2 2 3" xfId="50977"/>
    <cellStyle name="Normal 25 17 9 4 2 2 3" xfId="17151"/>
    <cellStyle name="Normal 25 17 9 4 2 2 3 2" xfId="35645"/>
    <cellStyle name="Normal 25 17 9 4 2 2 3 3" xfId="50976"/>
    <cellStyle name="Normal 25 17 9 4 2 2 4" xfId="27411"/>
    <cellStyle name="Normal 25 17 9 4 2 2 5" xfId="42766"/>
    <cellStyle name="Normal 25 17 9 4 2 3" xfId="17153"/>
    <cellStyle name="Normal 25 17 9 4 2 3 2" xfId="35647"/>
    <cellStyle name="Normal 25 17 9 4 2 3 3" xfId="50978"/>
    <cellStyle name="Normal 25 17 9 4 2 4" xfId="17150"/>
    <cellStyle name="Normal 25 17 9 4 2 4 2" xfId="35644"/>
    <cellStyle name="Normal 25 17 9 4 2 4 3" xfId="50975"/>
    <cellStyle name="Normal 25 17 9 4 2 5" xfId="24265"/>
    <cellStyle name="Normal 25 17 9 4 2 6" xfId="39645"/>
    <cellStyle name="Normal 25 17 9 4 3" xfId="8896"/>
    <cellStyle name="Normal 25 17 9 4 3 2" xfId="8897"/>
    <cellStyle name="Normal 25 17 9 4 3 2 2" xfId="17156"/>
    <cellStyle name="Normal 25 17 9 4 3 2 2 2" xfId="35650"/>
    <cellStyle name="Normal 25 17 9 4 3 2 2 3" xfId="50981"/>
    <cellStyle name="Normal 25 17 9 4 3 2 3" xfId="17155"/>
    <cellStyle name="Normal 25 17 9 4 3 2 3 2" xfId="35649"/>
    <cellStyle name="Normal 25 17 9 4 3 2 3 3" xfId="50980"/>
    <cellStyle name="Normal 25 17 9 4 3 2 4" xfId="27413"/>
    <cellStyle name="Normal 25 17 9 4 3 2 5" xfId="42768"/>
    <cellStyle name="Normal 25 17 9 4 3 3" xfId="17157"/>
    <cellStyle name="Normal 25 17 9 4 3 3 2" xfId="35651"/>
    <cellStyle name="Normal 25 17 9 4 3 3 3" xfId="50982"/>
    <cellStyle name="Normal 25 17 9 4 3 4" xfId="17154"/>
    <cellStyle name="Normal 25 17 9 4 3 4 2" xfId="35648"/>
    <cellStyle name="Normal 25 17 9 4 3 4 3" xfId="50979"/>
    <cellStyle name="Normal 25 17 9 4 3 5" xfId="27412"/>
    <cellStyle name="Normal 25 17 9 4 3 6" xfId="42767"/>
    <cellStyle name="Normal 25 17 9 4 4" xfId="8898"/>
    <cellStyle name="Normal 25 17 9 4 4 2" xfId="17159"/>
    <cellStyle name="Normal 25 17 9 4 4 2 2" xfId="35653"/>
    <cellStyle name="Normal 25 17 9 4 4 2 3" xfId="50984"/>
    <cellStyle name="Normal 25 17 9 4 4 3" xfId="17158"/>
    <cellStyle name="Normal 25 17 9 4 4 3 2" xfId="35652"/>
    <cellStyle name="Normal 25 17 9 4 4 3 3" xfId="50983"/>
    <cellStyle name="Normal 25 17 9 4 4 4" xfId="27414"/>
    <cellStyle name="Normal 25 17 9 4 4 5" xfId="42769"/>
    <cellStyle name="Normal 25 17 9 4 5" xfId="17160"/>
    <cellStyle name="Normal 25 17 9 4 5 2" xfId="35654"/>
    <cellStyle name="Normal 25 17 9 4 5 3" xfId="50985"/>
    <cellStyle name="Normal 25 17 9 4 6" xfId="17149"/>
    <cellStyle name="Normal 25 17 9 4 6 2" xfId="35643"/>
    <cellStyle name="Normal 25 17 9 4 6 3" xfId="50974"/>
    <cellStyle name="Normal 25 17 9 4 7" xfId="22625"/>
    <cellStyle name="Normal 25 17 9 4 8" xfId="22410"/>
    <cellStyle name="Normal 25 17 9 5" xfId="4026"/>
    <cellStyle name="Normal 25 17 9 5 2" xfId="6154"/>
    <cellStyle name="Normal 25 17 9 5 2 2" xfId="8899"/>
    <cellStyle name="Normal 25 17 9 5 2 2 2" xfId="17164"/>
    <cellStyle name="Normal 25 17 9 5 2 2 2 2" xfId="35658"/>
    <cellStyle name="Normal 25 17 9 5 2 2 2 3" xfId="50989"/>
    <cellStyle name="Normal 25 17 9 5 2 2 3" xfId="17163"/>
    <cellStyle name="Normal 25 17 9 5 2 2 3 2" xfId="35657"/>
    <cellStyle name="Normal 25 17 9 5 2 2 3 3" xfId="50988"/>
    <cellStyle name="Normal 25 17 9 5 2 2 4" xfId="27415"/>
    <cellStyle name="Normal 25 17 9 5 2 2 5" xfId="42770"/>
    <cellStyle name="Normal 25 17 9 5 2 3" xfId="17165"/>
    <cellStyle name="Normal 25 17 9 5 2 3 2" xfId="35659"/>
    <cellStyle name="Normal 25 17 9 5 2 3 3" xfId="50990"/>
    <cellStyle name="Normal 25 17 9 5 2 4" xfId="17162"/>
    <cellStyle name="Normal 25 17 9 5 2 4 2" xfId="35656"/>
    <cellStyle name="Normal 25 17 9 5 2 4 3" xfId="50987"/>
    <cellStyle name="Normal 25 17 9 5 2 5" xfId="24700"/>
    <cellStyle name="Normal 25 17 9 5 2 6" xfId="40080"/>
    <cellStyle name="Normal 25 17 9 5 3" xfId="8900"/>
    <cellStyle name="Normal 25 17 9 5 3 2" xfId="8901"/>
    <cellStyle name="Normal 25 17 9 5 3 2 2" xfId="17168"/>
    <cellStyle name="Normal 25 17 9 5 3 2 2 2" xfId="35662"/>
    <cellStyle name="Normal 25 17 9 5 3 2 2 3" xfId="50993"/>
    <cellStyle name="Normal 25 17 9 5 3 2 3" xfId="17167"/>
    <cellStyle name="Normal 25 17 9 5 3 2 3 2" xfId="35661"/>
    <cellStyle name="Normal 25 17 9 5 3 2 3 3" xfId="50992"/>
    <cellStyle name="Normal 25 17 9 5 3 2 4" xfId="27417"/>
    <cellStyle name="Normal 25 17 9 5 3 2 5" xfId="42772"/>
    <cellStyle name="Normal 25 17 9 5 3 3" xfId="17169"/>
    <cellStyle name="Normal 25 17 9 5 3 3 2" xfId="35663"/>
    <cellStyle name="Normal 25 17 9 5 3 3 3" xfId="50994"/>
    <cellStyle name="Normal 25 17 9 5 3 4" xfId="17166"/>
    <cellStyle name="Normal 25 17 9 5 3 4 2" xfId="35660"/>
    <cellStyle name="Normal 25 17 9 5 3 4 3" xfId="50991"/>
    <cellStyle name="Normal 25 17 9 5 3 5" xfId="27416"/>
    <cellStyle name="Normal 25 17 9 5 3 6" xfId="42771"/>
    <cellStyle name="Normal 25 17 9 5 4" xfId="8902"/>
    <cellStyle name="Normal 25 17 9 5 4 2" xfId="17171"/>
    <cellStyle name="Normal 25 17 9 5 4 2 2" xfId="35665"/>
    <cellStyle name="Normal 25 17 9 5 4 2 3" xfId="50996"/>
    <cellStyle name="Normal 25 17 9 5 4 3" xfId="17170"/>
    <cellStyle name="Normal 25 17 9 5 4 3 2" xfId="35664"/>
    <cellStyle name="Normal 25 17 9 5 4 3 3" xfId="50995"/>
    <cellStyle name="Normal 25 17 9 5 4 4" xfId="27418"/>
    <cellStyle name="Normal 25 17 9 5 4 5" xfId="42773"/>
    <cellStyle name="Normal 25 17 9 5 5" xfId="17172"/>
    <cellStyle name="Normal 25 17 9 5 5 2" xfId="35666"/>
    <cellStyle name="Normal 25 17 9 5 5 3" xfId="50997"/>
    <cellStyle name="Normal 25 17 9 5 6" xfId="17161"/>
    <cellStyle name="Normal 25 17 9 5 6 2" xfId="35655"/>
    <cellStyle name="Normal 25 17 9 5 6 3" xfId="50986"/>
    <cellStyle name="Normal 25 17 9 5 7" xfId="23213"/>
    <cellStyle name="Normal 25 17 9 5 8" xfId="39309"/>
    <cellStyle name="Normal 25 17 9 6" xfId="20426"/>
    <cellStyle name="Normal 25 17 9 6 2" xfId="38875"/>
    <cellStyle name="Normal 25 17 9 6 3" xfId="54166"/>
    <cellStyle name="Normal 25 17 9 7" xfId="21895"/>
    <cellStyle name="Normal 25 17 9 8" xfId="23858"/>
    <cellStyle name="Normal 25 18" xfId="2032"/>
    <cellStyle name="Normal 25 18 10" xfId="2033"/>
    <cellStyle name="Normal 25 18 10 2" xfId="2034"/>
    <cellStyle name="Normal 25 18 10 2 2" xfId="20429"/>
    <cellStyle name="Normal 25 18 10 2 2 2" xfId="38878"/>
    <cellStyle name="Normal 25 18 10 2 2 3" xfId="54169"/>
    <cellStyle name="Normal 25 18 10 2 3" xfId="3032"/>
    <cellStyle name="Normal 25 18 10 2 4" xfId="21898"/>
    <cellStyle name="Normal 25 18 10 2 5" xfId="23855"/>
    <cellStyle name="Normal 25 18 10 3" xfId="2035"/>
    <cellStyle name="Normal 25 18 10 4" xfId="3414"/>
    <cellStyle name="Normal 25 18 10 4 2" xfId="5718"/>
    <cellStyle name="Normal 25 18 10 4 2 2" xfId="8903"/>
    <cellStyle name="Normal 25 18 10 4 2 2 2" xfId="17176"/>
    <cellStyle name="Normal 25 18 10 4 2 2 2 2" xfId="35670"/>
    <cellStyle name="Normal 25 18 10 4 2 2 2 3" xfId="51001"/>
    <cellStyle name="Normal 25 18 10 4 2 2 3" xfId="17175"/>
    <cellStyle name="Normal 25 18 10 4 2 2 3 2" xfId="35669"/>
    <cellStyle name="Normal 25 18 10 4 2 2 3 3" xfId="51000"/>
    <cellStyle name="Normal 25 18 10 4 2 2 4" xfId="27419"/>
    <cellStyle name="Normal 25 18 10 4 2 2 5" xfId="42774"/>
    <cellStyle name="Normal 25 18 10 4 2 3" xfId="17177"/>
    <cellStyle name="Normal 25 18 10 4 2 3 2" xfId="35671"/>
    <cellStyle name="Normal 25 18 10 4 2 3 3" xfId="51002"/>
    <cellStyle name="Normal 25 18 10 4 2 4" xfId="17174"/>
    <cellStyle name="Normal 25 18 10 4 2 4 2" xfId="35668"/>
    <cellStyle name="Normal 25 18 10 4 2 4 3" xfId="50999"/>
    <cellStyle name="Normal 25 18 10 4 2 5" xfId="24264"/>
    <cellStyle name="Normal 25 18 10 4 2 6" xfId="39644"/>
    <cellStyle name="Normal 25 18 10 4 3" xfId="8904"/>
    <cellStyle name="Normal 25 18 10 4 3 2" xfId="8905"/>
    <cellStyle name="Normal 25 18 10 4 3 2 2" xfId="17180"/>
    <cellStyle name="Normal 25 18 10 4 3 2 2 2" xfId="35674"/>
    <cellStyle name="Normal 25 18 10 4 3 2 2 3" xfId="51005"/>
    <cellStyle name="Normal 25 18 10 4 3 2 3" xfId="17179"/>
    <cellStyle name="Normal 25 18 10 4 3 2 3 2" xfId="35673"/>
    <cellStyle name="Normal 25 18 10 4 3 2 3 3" xfId="51004"/>
    <cellStyle name="Normal 25 18 10 4 3 2 4" xfId="27421"/>
    <cellStyle name="Normal 25 18 10 4 3 2 5" xfId="42776"/>
    <cellStyle name="Normal 25 18 10 4 3 3" xfId="17181"/>
    <cellStyle name="Normal 25 18 10 4 3 3 2" xfId="35675"/>
    <cellStyle name="Normal 25 18 10 4 3 3 3" xfId="51006"/>
    <cellStyle name="Normal 25 18 10 4 3 4" xfId="17178"/>
    <cellStyle name="Normal 25 18 10 4 3 4 2" xfId="35672"/>
    <cellStyle name="Normal 25 18 10 4 3 4 3" xfId="51003"/>
    <cellStyle name="Normal 25 18 10 4 3 5" xfId="27420"/>
    <cellStyle name="Normal 25 18 10 4 3 6" xfId="42775"/>
    <cellStyle name="Normal 25 18 10 4 4" xfId="8906"/>
    <cellStyle name="Normal 25 18 10 4 4 2" xfId="17183"/>
    <cellStyle name="Normal 25 18 10 4 4 2 2" xfId="35677"/>
    <cellStyle name="Normal 25 18 10 4 4 2 3" xfId="51008"/>
    <cellStyle name="Normal 25 18 10 4 4 3" xfId="17182"/>
    <cellStyle name="Normal 25 18 10 4 4 3 2" xfId="35676"/>
    <cellStyle name="Normal 25 18 10 4 4 3 3" xfId="51007"/>
    <cellStyle name="Normal 25 18 10 4 4 4" xfId="27422"/>
    <cellStyle name="Normal 25 18 10 4 4 5" xfId="42777"/>
    <cellStyle name="Normal 25 18 10 4 5" xfId="17184"/>
    <cellStyle name="Normal 25 18 10 4 5 2" xfId="35678"/>
    <cellStyle name="Normal 25 18 10 4 5 3" xfId="51009"/>
    <cellStyle name="Normal 25 18 10 4 6" xfId="17173"/>
    <cellStyle name="Normal 25 18 10 4 6 2" xfId="35667"/>
    <cellStyle name="Normal 25 18 10 4 6 3" xfId="50998"/>
    <cellStyle name="Normal 25 18 10 4 7" xfId="22624"/>
    <cellStyle name="Normal 25 18 10 4 8" xfId="22411"/>
    <cellStyle name="Normal 25 18 10 5" xfId="4027"/>
    <cellStyle name="Normal 25 18 10 5 2" xfId="6155"/>
    <cellStyle name="Normal 25 18 10 5 2 2" xfId="8907"/>
    <cellStyle name="Normal 25 18 10 5 2 2 2" xfId="17188"/>
    <cellStyle name="Normal 25 18 10 5 2 2 2 2" xfId="35682"/>
    <cellStyle name="Normal 25 18 10 5 2 2 2 3" xfId="51013"/>
    <cellStyle name="Normal 25 18 10 5 2 2 3" xfId="17187"/>
    <cellStyle name="Normal 25 18 10 5 2 2 3 2" xfId="35681"/>
    <cellStyle name="Normal 25 18 10 5 2 2 3 3" xfId="51012"/>
    <cellStyle name="Normal 25 18 10 5 2 2 4" xfId="27423"/>
    <cellStyle name="Normal 25 18 10 5 2 2 5" xfId="42778"/>
    <cellStyle name="Normal 25 18 10 5 2 3" xfId="17189"/>
    <cellStyle name="Normal 25 18 10 5 2 3 2" xfId="35683"/>
    <cellStyle name="Normal 25 18 10 5 2 3 3" xfId="51014"/>
    <cellStyle name="Normal 25 18 10 5 2 4" xfId="17186"/>
    <cellStyle name="Normal 25 18 10 5 2 4 2" xfId="35680"/>
    <cellStyle name="Normal 25 18 10 5 2 4 3" xfId="51011"/>
    <cellStyle name="Normal 25 18 10 5 2 5" xfId="24701"/>
    <cellStyle name="Normal 25 18 10 5 2 6" xfId="40081"/>
    <cellStyle name="Normal 25 18 10 5 3" xfId="8908"/>
    <cellStyle name="Normal 25 18 10 5 3 2" xfId="8909"/>
    <cellStyle name="Normal 25 18 10 5 3 2 2" xfId="17192"/>
    <cellStyle name="Normal 25 18 10 5 3 2 2 2" xfId="35686"/>
    <cellStyle name="Normal 25 18 10 5 3 2 2 3" xfId="51017"/>
    <cellStyle name="Normal 25 18 10 5 3 2 3" xfId="17191"/>
    <cellStyle name="Normal 25 18 10 5 3 2 3 2" xfId="35685"/>
    <cellStyle name="Normal 25 18 10 5 3 2 3 3" xfId="51016"/>
    <cellStyle name="Normal 25 18 10 5 3 2 4" xfId="27425"/>
    <cellStyle name="Normal 25 18 10 5 3 2 5" xfId="42780"/>
    <cellStyle name="Normal 25 18 10 5 3 3" xfId="17193"/>
    <cellStyle name="Normal 25 18 10 5 3 3 2" xfId="35687"/>
    <cellStyle name="Normal 25 18 10 5 3 3 3" xfId="51018"/>
    <cellStyle name="Normal 25 18 10 5 3 4" xfId="17190"/>
    <cellStyle name="Normal 25 18 10 5 3 4 2" xfId="35684"/>
    <cellStyle name="Normal 25 18 10 5 3 4 3" xfId="51015"/>
    <cellStyle name="Normal 25 18 10 5 3 5" xfId="27424"/>
    <cellStyle name="Normal 25 18 10 5 3 6" xfId="42779"/>
    <cellStyle name="Normal 25 18 10 5 4" xfId="8910"/>
    <cellStyle name="Normal 25 18 10 5 4 2" xfId="17195"/>
    <cellStyle name="Normal 25 18 10 5 4 2 2" xfId="35689"/>
    <cellStyle name="Normal 25 18 10 5 4 2 3" xfId="51020"/>
    <cellStyle name="Normal 25 18 10 5 4 3" xfId="17194"/>
    <cellStyle name="Normal 25 18 10 5 4 3 2" xfId="35688"/>
    <cellStyle name="Normal 25 18 10 5 4 3 3" xfId="51019"/>
    <cellStyle name="Normal 25 18 10 5 4 4" xfId="27426"/>
    <cellStyle name="Normal 25 18 10 5 4 5" xfId="42781"/>
    <cellStyle name="Normal 25 18 10 5 5" xfId="17196"/>
    <cellStyle name="Normal 25 18 10 5 5 2" xfId="35690"/>
    <cellStyle name="Normal 25 18 10 5 5 3" xfId="51021"/>
    <cellStyle name="Normal 25 18 10 5 6" xfId="17185"/>
    <cellStyle name="Normal 25 18 10 5 6 2" xfId="35679"/>
    <cellStyle name="Normal 25 18 10 5 6 3" xfId="51010"/>
    <cellStyle name="Normal 25 18 10 5 7" xfId="23214"/>
    <cellStyle name="Normal 25 18 10 5 8" xfId="39310"/>
    <cellStyle name="Normal 25 18 10 6" xfId="20428"/>
    <cellStyle name="Normal 25 18 10 6 2" xfId="38877"/>
    <cellStyle name="Normal 25 18 10 6 3" xfId="54168"/>
    <cellStyle name="Normal 25 18 10 7" xfId="21897"/>
    <cellStyle name="Normal 25 18 10 8" xfId="23856"/>
    <cellStyle name="Normal 25 18 11" xfId="2036"/>
    <cellStyle name="Normal 25 18 11 2" xfId="2037"/>
    <cellStyle name="Normal 25 18 11 2 2" xfId="20431"/>
    <cellStyle name="Normal 25 18 11 2 2 2" xfId="38880"/>
    <cellStyle name="Normal 25 18 11 2 2 3" xfId="54171"/>
    <cellStyle name="Normal 25 18 11 2 3" xfId="3033"/>
    <cellStyle name="Normal 25 18 11 2 4" xfId="21900"/>
    <cellStyle name="Normal 25 18 11 2 5" xfId="22341"/>
    <cellStyle name="Normal 25 18 11 3" xfId="2038"/>
    <cellStyle name="Normal 25 18 11 4" xfId="3413"/>
    <cellStyle name="Normal 25 18 11 4 2" xfId="5717"/>
    <cellStyle name="Normal 25 18 11 4 2 2" xfId="8911"/>
    <cellStyle name="Normal 25 18 11 4 2 2 2" xfId="17200"/>
    <cellStyle name="Normal 25 18 11 4 2 2 2 2" xfId="35694"/>
    <cellStyle name="Normal 25 18 11 4 2 2 2 3" xfId="51025"/>
    <cellStyle name="Normal 25 18 11 4 2 2 3" xfId="17199"/>
    <cellStyle name="Normal 25 18 11 4 2 2 3 2" xfId="35693"/>
    <cellStyle name="Normal 25 18 11 4 2 2 3 3" xfId="51024"/>
    <cellStyle name="Normal 25 18 11 4 2 2 4" xfId="27427"/>
    <cellStyle name="Normal 25 18 11 4 2 2 5" xfId="42782"/>
    <cellStyle name="Normal 25 18 11 4 2 3" xfId="17201"/>
    <cellStyle name="Normal 25 18 11 4 2 3 2" xfId="35695"/>
    <cellStyle name="Normal 25 18 11 4 2 3 3" xfId="51026"/>
    <cellStyle name="Normal 25 18 11 4 2 4" xfId="17198"/>
    <cellStyle name="Normal 25 18 11 4 2 4 2" xfId="35692"/>
    <cellStyle name="Normal 25 18 11 4 2 4 3" xfId="51023"/>
    <cellStyle name="Normal 25 18 11 4 2 5" xfId="24263"/>
    <cellStyle name="Normal 25 18 11 4 2 6" xfId="39643"/>
    <cellStyle name="Normal 25 18 11 4 3" xfId="8912"/>
    <cellStyle name="Normal 25 18 11 4 3 2" xfId="8913"/>
    <cellStyle name="Normal 25 18 11 4 3 2 2" xfId="17204"/>
    <cellStyle name="Normal 25 18 11 4 3 2 2 2" xfId="35698"/>
    <cellStyle name="Normal 25 18 11 4 3 2 2 3" xfId="51029"/>
    <cellStyle name="Normal 25 18 11 4 3 2 3" xfId="17203"/>
    <cellStyle name="Normal 25 18 11 4 3 2 3 2" xfId="35697"/>
    <cellStyle name="Normal 25 18 11 4 3 2 3 3" xfId="51028"/>
    <cellStyle name="Normal 25 18 11 4 3 2 4" xfId="27429"/>
    <cellStyle name="Normal 25 18 11 4 3 2 5" xfId="42784"/>
    <cellStyle name="Normal 25 18 11 4 3 3" xfId="17205"/>
    <cellStyle name="Normal 25 18 11 4 3 3 2" xfId="35699"/>
    <cellStyle name="Normal 25 18 11 4 3 3 3" xfId="51030"/>
    <cellStyle name="Normal 25 18 11 4 3 4" xfId="17202"/>
    <cellStyle name="Normal 25 18 11 4 3 4 2" xfId="35696"/>
    <cellStyle name="Normal 25 18 11 4 3 4 3" xfId="51027"/>
    <cellStyle name="Normal 25 18 11 4 3 5" xfId="27428"/>
    <cellStyle name="Normal 25 18 11 4 3 6" xfId="42783"/>
    <cellStyle name="Normal 25 18 11 4 4" xfId="8914"/>
    <cellStyle name="Normal 25 18 11 4 4 2" xfId="17207"/>
    <cellStyle name="Normal 25 18 11 4 4 2 2" xfId="35701"/>
    <cellStyle name="Normal 25 18 11 4 4 2 3" xfId="51032"/>
    <cellStyle name="Normal 25 18 11 4 4 3" xfId="17206"/>
    <cellStyle name="Normal 25 18 11 4 4 3 2" xfId="35700"/>
    <cellStyle name="Normal 25 18 11 4 4 3 3" xfId="51031"/>
    <cellStyle name="Normal 25 18 11 4 4 4" xfId="27430"/>
    <cellStyle name="Normal 25 18 11 4 4 5" xfId="42785"/>
    <cellStyle name="Normal 25 18 11 4 5" xfId="17208"/>
    <cellStyle name="Normal 25 18 11 4 5 2" xfId="35702"/>
    <cellStyle name="Normal 25 18 11 4 5 3" xfId="51033"/>
    <cellStyle name="Normal 25 18 11 4 6" xfId="17197"/>
    <cellStyle name="Normal 25 18 11 4 6 2" xfId="35691"/>
    <cellStyle name="Normal 25 18 11 4 6 3" xfId="51022"/>
    <cellStyle name="Normal 25 18 11 4 7" xfId="22623"/>
    <cellStyle name="Normal 25 18 11 4 8" xfId="23532"/>
    <cellStyle name="Normal 25 18 11 5" xfId="4028"/>
    <cellStyle name="Normal 25 18 11 5 2" xfId="6156"/>
    <cellStyle name="Normal 25 18 11 5 2 2" xfId="8915"/>
    <cellStyle name="Normal 25 18 11 5 2 2 2" xfId="17212"/>
    <cellStyle name="Normal 25 18 11 5 2 2 2 2" xfId="35706"/>
    <cellStyle name="Normal 25 18 11 5 2 2 2 3" xfId="51037"/>
    <cellStyle name="Normal 25 18 11 5 2 2 3" xfId="17211"/>
    <cellStyle name="Normal 25 18 11 5 2 2 3 2" xfId="35705"/>
    <cellStyle name="Normal 25 18 11 5 2 2 3 3" xfId="51036"/>
    <cellStyle name="Normal 25 18 11 5 2 2 4" xfId="27431"/>
    <cellStyle name="Normal 25 18 11 5 2 2 5" xfId="42786"/>
    <cellStyle name="Normal 25 18 11 5 2 3" xfId="17213"/>
    <cellStyle name="Normal 25 18 11 5 2 3 2" xfId="35707"/>
    <cellStyle name="Normal 25 18 11 5 2 3 3" xfId="51038"/>
    <cellStyle name="Normal 25 18 11 5 2 4" xfId="17210"/>
    <cellStyle name="Normal 25 18 11 5 2 4 2" xfId="35704"/>
    <cellStyle name="Normal 25 18 11 5 2 4 3" xfId="51035"/>
    <cellStyle name="Normal 25 18 11 5 2 5" xfId="24702"/>
    <cellStyle name="Normal 25 18 11 5 2 6" xfId="40082"/>
    <cellStyle name="Normal 25 18 11 5 3" xfId="8916"/>
    <cellStyle name="Normal 25 18 11 5 3 2" xfId="8917"/>
    <cellStyle name="Normal 25 18 11 5 3 2 2" xfId="17216"/>
    <cellStyle name="Normal 25 18 11 5 3 2 2 2" xfId="35710"/>
    <cellStyle name="Normal 25 18 11 5 3 2 2 3" xfId="51041"/>
    <cellStyle name="Normal 25 18 11 5 3 2 3" xfId="17215"/>
    <cellStyle name="Normal 25 18 11 5 3 2 3 2" xfId="35709"/>
    <cellStyle name="Normal 25 18 11 5 3 2 3 3" xfId="51040"/>
    <cellStyle name="Normal 25 18 11 5 3 2 4" xfId="27433"/>
    <cellStyle name="Normal 25 18 11 5 3 2 5" xfId="42788"/>
    <cellStyle name="Normal 25 18 11 5 3 3" xfId="17217"/>
    <cellStyle name="Normal 25 18 11 5 3 3 2" xfId="35711"/>
    <cellStyle name="Normal 25 18 11 5 3 3 3" xfId="51042"/>
    <cellStyle name="Normal 25 18 11 5 3 4" xfId="17214"/>
    <cellStyle name="Normal 25 18 11 5 3 4 2" xfId="35708"/>
    <cellStyle name="Normal 25 18 11 5 3 4 3" xfId="51039"/>
    <cellStyle name="Normal 25 18 11 5 3 5" xfId="27432"/>
    <cellStyle name="Normal 25 18 11 5 3 6" xfId="42787"/>
    <cellStyle name="Normal 25 18 11 5 4" xfId="8918"/>
    <cellStyle name="Normal 25 18 11 5 4 2" xfId="17219"/>
    <cellStyle name="Normal 25 18 11 5 4 2 2" xfId="35713"/>
    <cellStyle name="Normal 25 18 11 5 4 2 3" xfId="51044"/>
    <cellStyle name="Normal 25 18 11 5 4 3" xfId="17218"/>
    <cellStyle name="Normal 25 18 11 5 4 3 2" xfId="35712"/>
    <cellStyle name="Normal 25 18 11 5 4 3 3" xfId="51043"/>
    <cellStyle name="Normal 25 18 11 5 4 4" xfId="27434"/>
    <cellStyle name="Normal 25 18 11 5 4 5" xfId="42789"/>
    <cellStyle name="Normal 25 18 11 5 5" xfId="17220"/>
    <cellStyle name="Normal 25 18 11 5 5 2" xfId="35714"/>
    <cellStyle name="Normal 25 18 11 5 5 3" xfId="51045"/>
    <cellStyle name="Normal 25 18 11 5 6" xfId="17209"/>
    <cellStyle name="Normal 25 18 11 5 6 2" xfId="35703"/>
    <cellStyle name="Normal 25 18 11 5 6 3" xfId="51034"/>
    <cellStyle name="Normal 25 18 11 5 7" xfId="23215"/>
    <cellStyle name="Normal 25 18 11 5 8" xfId="39311"/>
    <cellStyle name="Normal 25 18 11 6" xfId="20430"/>
    <cellStyle name="Normal 25 18 11 6 2" xfId="38879"/>
    <cellStyle name="Normal 25 18 11 6 3" xfId="54170"/>
    <cellStyle name="Normal 25 18 11 7" xfId="21899"/>
    <cellStyle name="Normal 25 18 11 8" xfId="30256"/>
    <cellStyle name="Normal 25 18 12" xfId="2039"/>
    <cellStyle name="Normal 25 18 12 2" xfId="2040"/>
    <cellStyle name="Normal 25 18 12 2 2" xfId="20433"/>
    <cellStyle name="Normal 25 18 12 2 2 2" xfId="38882"/>
    <cellStyle name="Normal 25 18 12 2 2 3" xfId="54173"/>
    <cellStyle name="Normal 25 18 12 2 3" xfId="3034"/>
    <cellStyle name="Normal 25 18 12 2 4" xfId="21902"/>
    <cellStyle name="Normal 25 18 12 2 5" xfId="21046"/>
    <cellStyle name="Normal 25 18 12 3" xfId="2041"/>
    <cellStyle name="Normal 25 18 12 4" xfId="3412"/>
    <cellStyle name="Normal 25 18 12 4 2" xfId="5716"/>
    <cellStyle name="Normal 25 18 12 4 2 2" xfId="8919"/>
    <cellStyle name="Normal 25 18 12 4 2 2 2" xfId="17224"/>
    <cellStyle name="Normal 25 18 12 4 2 2 2 2" xfId="35718"/>
    <cellStyle name="Normal 25 18 12 4 2 2 2 3" xfId="51049"/>
    <cellStyle name="Normal 25 18 12 4 2 2 3" xfId="17223"/>
    <cellStyle name="Normal 25 18 12 4 2 2 3 2" xfId="35717"/>
    <cellStyle name="Normal 25 18 12 4 2 2 3 3" xfId="51048"/>
    <cellStyle name="Normal 25 18 12 4 2 2 4" xfId="27435"/>
    <cellStyle name="Normal 25 18 12 4 2 2 5" xfId="42790"/>
    <cellStyle name="Normal 25 18 12 4 2 3" xfId="17225"/>
    <cellStyle name="Normal 25 18 12 4 2 3 2" xfId="35719"/>
    <cellStyle name="Normal 25 18 12 4 2 3 3" xfId="51050"/>
    <cellStyle name="Normal 25 18 12 4 2 4" xfId="17222"/>
    <cellStyle name="Normal 25 18 12 4 2 4 2" xfId="35716"/>
    <cellStyle name="Normal 25 18 12 4 2 4 3" xfId="51047"/>
    <cellStyle name="Normal 25 18 12 4 2 5" xfId="24262"/>
    <cellStyle name="Normal 25 18 12 4 2 6" xfId="39642"/>
    <cellStyle name="Normal 25 18 12 4 3" xfId="8920"/>
    <cellStyle name="Normal 25 18 12 4 3 2" xfId="8921"/>
    <cellStyle name="Normal 25 18 12 4 3 2 2" xfId="17228"/>
    <cellStyle name="Normal 25 18 12 4 3 2 2 2" xfId="35722"/>
    <cellStyle name="Normal 25 18 12 4 3 2 2 3" xfId="51053"/>
    <cellStyle name="Normal 25 18 12 4 3 2 3" xfId="17227"/>
    <cellStyle name="Normal 25 18 12 4 3 2 3 2" xfId="35721"/>
    <cellStyle name="Normal 25 18 12 4 3 2 3 3" xfId="51052"/>
    <cellStyle name="Normal 25 18 12 4 3 2 4" xfId="27437"/>
    <cellStyle name="Normal 25 18 12 4 3 2 5" xfId="42792"/>
    <cellStyle name="Normal 25 18 12 4 3 3" xfId="17229"/>
    <cellStyle name="Normal 25 18 12 4 3 3 2" xfId="35723"/>
    <cellStyle name="Normal 25 18 12 4 3 3 3" xfId="51054"/>
    <cellStyle name="Normal 25 18 12 4 3 4" xfId="17226"/>
    <cellStyle name="Normal 25 18 12 4 3 4 2" xfId="35720"/>
    <cellStyle name="Normal 25 18 12 4 3 4 3" xfId="51051"/>
    <cellStyle name="Normal 25 18 12 4 3 5" xfId="27436"/>
    <cellStyle name="Normal 25 18 12 4 3 6" xfId="42791"/>
    <cellStyle name="Normal 25 18 12 4 4" xfId="8922"/>
    <cellStyle name="Normal 25 18 12 4 4 2" xfId="17231"/>
    <cellStyle name="Normal 25 18 12 4 4 2 2" xfId="35725"/>
    <cellStyle name="Normal 25 18 12 4 4 2 3" xfId="51056"/>
    <cellStyle name="Normal 25 18 12 4 4 3" xfId="17230"/>
    <cellStyle name="Normal 25 18 12 4 4 3 2" xfId="35724"/>
    <cellStyle name="Normal 25 18 12 4 4 3 3" xfId="51055"/>
    <cellStyle name="Normal 25 18 12 4 4 4" xfId="27438"/>
    <cellStyle name="Normal 25 18 12 4 4 5" xfId="42793"/>
    <cellStyle name="Normal 25 18 12 4 5" xfId="17232"/>
    <cellStyle name="Normal 25 18 12 4 5 2" xfId="35726"/>
    <cellStyle name="Normal 25 18 12 4 5 3" xfId="51057"/>
    <cellStyle name="Normal 25 18 12 4 6" xfId="17221"/>
    <cellStyle name="Normal 25 18 12 4 6 2" xfId="35715"/>
    <cellStyle name="Normal 25 18 12 4 6 3" xfId="51046"/>
    <cellStyle name="Normal 25 18 12 4 7" xfId="22622"/>
    <cellStyle name="Normal 25 18 12 4 8" xfId="23533"/>
    <cellStyle name="Normal 25 18 12 5" xfId="4029"/>
    <cellStyle name="Normal 25 18 12 5 2" xfId="6157"/>
    <cellStyle name="Normal 25 18 12 5 2 2" xfId="8923"/>
    <cellStyle name="Normal 25 18 12 5 2 2 2" xfId="17236"/>
    <cellStyle name="Normal 25 18 12 5 2 2 2 2" xfId="35730"/>
    <cellStyle name="Normal 25 18 12 5 2 2 2 3" xfId="51061"/>
    <cellStyle name="Normal 25 18 12 5 2 2 3" xfId="17235"/>
    <cellStyle name="Normal 25 18 12 5 2 2 3 2" xfId="35729"/>
    <cellStyle name="Normal 25 18 12 5 2 2 3 3" xfId="51060"/>
    <cellStyle name="Normal 25 18 12 5 2 2 4" xfId="27439"/>
    <cellStyle name="Normal 25 18 12 5 2 2 5" xfId="42794"/>
    <cellStyle name="Normal 25 18 12 5 2 3" xfId="17237"/>
    <cellStyle name="Normal 25 18 12 5 2 3 2" xfId="35731"/>
    <cellStyle name="Normal 25 18 12 5 2 3 3" xfId="51062"/>
    <cellStyle name="Normal 25 18 12 5 2 4" xfId="17234"/>
    <cellStyle name="Normal 25 18 12 5 2 4 2" xfId="35728"/>
    <cellStyle name="Normal 25 18 12 5 2 4 3" xfId="51059"/>
    <cellStyle name="Normal 25 18 12 5 2 5" xfId="24703"/>
    <cellStyle name="Normal 25 18 12 5 2 6" xfId="40083"/>
    <cellStyle name="Normal 25 18 12 5 3" xfId="8924"/>
    <cellStyle name="Normal 25 18 12 5 3 2" xfId="8925"/>
    <cellStyle name="Normal 25 18 12 5 3 2 2" xfId="17240"/>
    <cellStyle name="Normal 25 18 12 5 3 2 2 2" xfId="35734"/>
    <cellStyle name="Normal 25 18 12 5 3 2 2 3" xfId="51065"/>
    <cellStyle name="Normal 25 18 12 5 3 2 3" xfId="17239"/>
    <cellStyle name="Normal 25 18 12 5 3 2 3 2" xfId="35733"/>
    <cellStyle name="Normal 25 18 12 5 3 2 3 3" xfId="51064"/>
    <cellStyle name="Normal 25 18 12 5 3 2 4" xfId="27441"/>
    <cellStyle name="Normal 25 18 12 5 3 2 5" xfId="42796"/>
    <cellStyle name="Normal 25 18 12 5 3 3" xfId="17241"/>
    <cellStyle name="Normal 25 18 12 5 3 3 2" xfId="35735"/>
    <cellStyle name="Normal 25 18 12 5 3 3 3" xfId="51066"/>
    <cellStyle name="Normal 25 18 12 5 3 4" xfId="17238"/>
    <cellStyle name="Normal 25 18 12 5 3 4 2" xfId="35732"/>
    <cellStyle name="Normal 25 18 12 5 3 4 3" xfId="51063"/>
    <cellStyle name="Normal 25 18 12 5 3 5" xfId="27440"/>
    <cellStyle name="Normal 25 18 12 5 3 6" xfId="42795"/>
    <cellStyle name="Normal 25 18 12 5 4" xfId="8926"/>
    <cellStyle name="Normal 25 18 12 5 4 2" xfId="17243"/>
    <cellStyle name="Normal 25 18 12 5 4 2 2" xfId="35737"/>
    <cellStyle name="Normal 25 18 12 5 4 2 3" xfId="51068"/>
    <cellStyle name="Normal 25 18 12 5 4 3" xfId="17242"/>
    <cellStyle name="Normal 25 18 12 5 4 3 2" xfId="35736"/>
    <cellStyle name="Normal 25 18 12 5 4 3 3" xfId="51067"/>
    <cellStyle name="Normal 25 18 12 5 4 4" xfId="27442"/>
    <cellStyle name="Normal 25 18 12 5 4 5" xfId="42797"/>
    <cellStyle name="Normal 25 18 12 5 5" xfId="17244"/>
    <cellStyle name="Normal 25 18 12 5 5 2" xfId="35738"/>
    <cellStyle name="Normal 25 18 12 5 5 3" xfId="51069"/>
    <cellStyle name="Normal 25 18 12 5 6" xfId="17233"/>
    <cellStyle name="Normal 25 18 12 5 6 2" xfId="35727"/>
    <cellStyle name="Normal 25 18 12 5 6 3" xfId="51058"/>
    <cellStyle name="Normal 25 18 12 5 7" xfId="23216"/>
    <cellStyle name="Normal 25 18 12 5 8" xfId="39312"/>
    <cellStyle name="Normal 25 18 12 6" xfId="20432"/>
    <cellStyle name="Normal 25 18 12 6 2" xfId="38881"/>
    <cellStyle name="Normal 25 18 12 6 3" xfId="54172"/>
    <cellStyle name="Normal 25 18 12 7" xfId="21901"/>
    <cellStyle name="Normal 25 18 12 8" xfId="23854"/>
    <cellStyle name="Normal 25 18 13" xfId="2042"/>
    <cellStyle name="Normal 25 18 13 2" xfId="2043"/>
    <cellStyle name="Normal 25 18 13 2 2" xfId="20435"/>
    <cellStyle name="Normal 25 18 13 2 2 2" xfId="38884"/>
    <cellStyle name="Normal 25 18 13 2 2 3" xfId="54175"/>
    <cellStyle name="Normal 25 18 13 2 3" xfId="3035"/>
    <cellStyle name="Normal 25 18 13 2 4" xfId="21904"/>
    <cellStyle name="Normal 25 18 13 2 5" xfId="22422"/>
    <cellStyle name="Normal 25 18 13 3" xfId="2044"/>
    <cellStyle name="Normal 25 18 13 4" xfId="3411"/>
    <cellStyle name="Normal 25 18 13 4 2" xfId="5715"/>
    <cellStyle name="Normal 25 18 13 4 2 2" xfId="8927"/>
    <cellStyle name="Normal 25 18 13 4 2 2 2" xfId="17248"/>
    <cellStyle name="Normal 25 18 13 4 2 2 2 2" xfId="35742"/>
    <cellStyle name="Normal 25 18 13 4 2 2 2 3" xfId="51073"/>
    <cellStyle name="Normal 25 18 13 4 2 2 3" xfId="17247"/>
    <cellStyle name="Normal 25 18 13 4 2 2 3 2" xfId="35741"/>
    <cellStyle name="Normal 25 18 13 4 2 2 3 3" xfId="51072"/>
    <cellStyle name="Normal 25 18 13 4 2 2 4" xfId="27443"/>
    <cellStyle name="Normal 25 18 13 4 2 2 5" xfId="42798"/>
    <cellStyle name="Normal 25 18 13 4 2 3" xfId="17249"/>
    <cellStyle name="Normal 25 18 13 4 2 3 2" xfId="35743"/>
    <cellStyle name="Normal 25 18 13 4 2 3 3" xfId="51074"/>
    <cellStyle name="Normal 25 18 13 4 2 4" xfId="17246"/>
    <cellStyle name="Normal 25 18 13 4 2 4 2" xfId="35740"/>
    <cellStyle name="Normal 25 18 13 4 2 4 3" xfId="51071"/>
    <cellStyle name="Normal 25 18 13 4 2 5" xfId="24261"/>
    <cellStyle name="Normal 25 18 13 4 2 6" xfId="39641"/>
    <cellStyle name="Normal 25 18 13 4 3" xfId="8928"/>
    <cellStyle name="Normal 25 18 13 4 3 2" xfId="8929"/>
    <cellStyle name="Normal 25 18 13 4 3 2 2" xfId="17252"/>
    <cellStyle name="Normal 25 18 13 4 3 2 2 2" xfId="35746"/>
    <cellStyle name="Normal 25 18 13 4 3 2 2 3" xfId="51077"/>
    <cellStyle name="Normal 25 18 13 4 3 2 3" xfId="17251"/>
    <cellStyle name="Normal 25 18 13 4 3 2 3 2" xfId="35745"/>
    <cellStyle name="Normal 25 18 13 4 3 2 3 3" xfId="51076"/>
    <cellStyle name="Normal 25 18 13 4 3 2 4" xfId="27445"/>
    <cellStyle name="Normal 25 18 13 4 3 2 5" xfId="42800"/>
    <cellStyle name="Normal 25 18 13 4 3 3" xfId="17253"/>
    <cellStyle name="Normal 25 18 13 4 3 3 2" xfId="35747"/>
    <cellStyle name="Normal 25 18 13 4 3 3 3" xfId="51078"/>
    <cellStyle name="Normal 25 18 13 4 3 4" xfId="17250"/>
    <cellStyle name="Normal 25 18 13 4 3 4 2" xfId="35744"/>
    <cellStyle name="Normal 25 18 13 4 3 4 3" xfId="51075"/>
    <cellStyle name="Normal 25 18 13 4 3 5" xfId="27444"/>
    <cellStyle name="Normal 25 18 13 4 3 6" xfId="42799"/>
    <cellStyle name="Normal 25 18 13 4 4" xfId="8930"/>
    <cellStyle name="Normal 25 18 13 4 4 2" xfId="17255"/>
    <cellStyle name="Normal 25 18 13 4 4 2 2" xfId="35749"/>
    <cellStyle name="Normal 25 18 13 4 4 2 3" xfId="51080"/>
    <cellStyle name="Normal 25 18 13 4 4 3" xfId="17254"/>
    <cellStyle name="Normal 25 18 13 4 4 3 2" xfId="35748"/>
    <cellStyle name="Normal 25 18 13 4 4 3 3" xfId="51079"/>
    <cellStyle name="Normal 25 18 13 4 4 4" xfId="27446"/>
    <cellStyle name="Normal 25 18 13 4 4 5" xfId="42801"/>
    <cellStyle name="Normal 25 18 13 4 5" xfId="17256"/>
    <cellStyle name="Normal 25 18 13 4 5 2" xfId="35750"/>
    <cellStyle name="Normal 25 18 13 4 5 3" xfId="51081"/>
    <cellStyle name="Normal 25 18 13 4 6" xfId="17245"/>
    <cellStyle name="Normal 25 18 13 4 6 2" xfId="35739"/>
    <cellStyle name="Normal 25 18 13 4 6 3" xfId="51070"/>
    <cellStyle name="Normal 25 18 13 4 7" xfId="22621"/>
    <cellStyle name="Normal 25 18 13 4 8" xfId="23534"/>
    <cellStyle name="Normal 25 18 13 5" xfId="4030"/>
    <cellStyle name="Normal 25 18 13 5 2" xfId="6158"/>
    <cellStyle name="Normal 25 18 13 5 2 2" xfId="8931"/>
    <cellStyle name="Normal 25 18 13 5 2 2 2" xfId="17260"/>
    <cellStyle name="Normal 25 18 13 5 2 2 2 2" xfId="35754"/>
    <cellStyle name="Normal 25 18 13 5 2 2 2 3" xfId="51085"/>
    <cellStyle name="Normal 25 18 13 5 2 2 3" xfId="17259"/>
    <cellStyle name="Normal 25 18 13 5 2 2 3 2" xfId="35753"/>
    <cellStyle name="Normal 25 18 13 5 2 2 3 3" xfId="51084"/>
    <cellStyle name="Normal 25 18 13 5 2 2 4" xfId="27447"/>
    <cellStyle name="Normal 25 18 13 5 2 2 5" xfId="42802"/>
    <cellStyle name="Normal 25 18 13 5 2 3" xfId="17261"/>
    <cellStyle name="Normal 25 18 13 5 2 3 2" xfId="35755"/>
    <cellStyle name="Normal 25 18 13 5 2 3 3" xfId="51086"/>
    <cellStyle name="Normal 25 18 13 5 2 4" xfId="17258"/>
    <cellStyle name="Normal 25 18 13 5 2 4 2" xfId="35752"/>
    <cellStyle name="Normal 25 18 13 5 2 4 3" xfId="51083"/>
    <cellStyle name="Normal 25 18 13 5 2 5" xfId="24704"/>
    <cellStyle name="Normal 25 18 13 5 2 6" xfId="40084"/>
    <cellStyle name="Normal 25 18 13 5 3" xfId="8932"/>
    <cellStyle name="Normal 25 18 13 5 3 2" xfId="8933"/>
    <cellStyle name="Normal 25 18 13 5 3 2 2" xfId="17264"/>
    <cellStyle name="Normal 25 18 13 5 3 2 2 2" xfId="35758"/>
    <cellStyle name="Normal 25 18 13 5 3 2 2 3" xfId="51089"/>
    <cellStyle name="Normal 25 18 13 5 3 2 3" xfId="17263"/>
    <cellStyle name="Normal 25 18 13 5 3 2 3 2" xfId="35757"/>
    <cellStyle name="Normal 25 18 13 5 3 2 3 3" xfId="51088"/>
    <cellStyle name="Normal 25 18 13 5 3 2 4" xfId="27449"/>
    <cellStyle name="Normal 25 18 13 5 3 2 5" xfId="42804"/>
    <cellStyle name="Normal 25 18 13 5 3 3" xfId="17265"/>
    <cellStyle name="Normal 25 18 13 5 3 3 2" xfId="35759"/>
    <cellStyle name="Normal 25 18 13 5 3 3 3" xfId="51090"/>
    <cellStyle name="Normal 25 18 13 5 3 4" xfId="17262"/>
    <cellStyle name="Normal 25 18 13 5 3 4 2" xfId="35756"/>
    <cellStyle name="Normal 25 18 13 5 3 4 3" xfId="51087"/>
    <cellStyle name="Normal 25 18 13 5 3 5" xfId="27448"/>
    <cellStyle name="Normal 25 18 13 5 3 6" xfId="42803"/>
    <cellStyle name="Normal 25 18 13 5 4" xfId="8934"/>
    <cellStyle name="Normal 25 18 13 5 4 2" xfId="17267"/>
    <cellStyle name="Normal 25 18 13 5 4 2 2" xfId="35761"/>
    <cellStyle name="Normal 25 18 13 5 4 2 3" xfId="51092"/>
    <cellStyle name="Normal 25 18 13 5 4 3" xfId="17266"/>
    <cellStyle name="Normal 25 18 13 5 4 3 2" xfId="35760"/>
    <cellStyle name="Normal 25 18 13 5 4 3 3" xfId="51091"/>
    <cellStyle name="Normal 25 18 13 5 4 4" xfId="27450"/>
    <cellStyle name="Normal 25 18 13 5 4 5" xfId="42805"/>
    <cellStyle name="Normal 25 18 13 5 5" xfId="17268"/>
    <cellStyle name="Normal 25 18 13 5 5 2" xfId="35762"/>
    <cellStyle name="Normal 25 18 13 5 5 3" xfId="51093"/>
    <cellStyle name="Normal 25 18 13 5 6" xfId="17257"/>
    <cellStyle name="Normal 25 18 13 5 6 2" xfId="35751"/>
    <cellStyle name="Normal 25 18 13 5 6 3" xfId="51082"/>
    <cellStyle name="Normal 25 18 13 5 7" xfId="23217"/>
    <cellStyle name="Normal 25 18 13 5 8" xfId="39313"/>
    <cellStyle name="Normal 25 18 13 6" xfId="20434"/>
    <cellStyle name="Normal 25 18 13 6 2" xfId="38883"/>
    <cellStyle name="Normal 25 18 13 6 3" xfId="54174"/>
    <cellStyle name="Normal 25 18 13 7" xfId="21903"/>
    <cellStyle name="Normal 25 18 13 8" xfId="25583"/>
    <cellStyle name="Normal 25 18 14" xfId="2045"/>
    <cellStyle name="Normal 25 18 14 2" xfId="2046"/>
    <cellStyle name="Normal 25 18 14 2 2" xfId="20437"/>
    <cellStyle name="Normal 25 18 14 2 2 2" xfId="38886"/>
    <cellStyle name="Normal 25 18 14 2 2 3" xfId="54177"/>
    <cellStyle name="Normal 25 18 14 2 3" xfId="3036"/>
    <cellStyle name="Normal 25 18 14 2 4" xfId="21906"/>
    <cellStyle name="Normal 25 18 14 2 5" xfId="23852"/>
    <cellStyle name="Normal 25 18 14 3" xfId="2047"/>
    <cellStyle name="Normal 25 18 14 4" xfId="3410"/>
    <cellStyle name="Normal 25 18 14 4 2" xfId="5714"/>
    <cellStyle name="Normal 25 18 14 4 2 2" xfId="8935"/>
    <cellStyle name="Normal 25 18 14 4 2 2 2" xfId="17272"/>
    <cellStyle name="Normal 25 18 14 4 2 2 2 2" xfId="35766"/>
    <cellStyle name="Normal 25 18 14 4 2 2 2 3" xfId="51097"/>
    <cellStyle name="Normal 25 18 14 4 2 2 3" xfId="17271"/>
    <cellStyle name="Normal 25 18 14 4 2 2 3 2" xfId="35765"/>
    <cellStyle name="Normal 25 18 14 4 2 2 3 3" xfId="51096"/>
    <cellStyle name="Normal 25 18 14 4 2 2 4" xfId="27451"/>
    <cellStyle name="Normal 25 18 14 4 2 2 5" xfId="42806"/>
    <cellStyle name="Normal 25 18 14 4 2 3" xfId="17273"/>
    <cellStyle name="Normal 25 18 14 4 2 3 2" xfId="35767"/>
    <cellStyle name="Normal 25 18 14 4 2 3 3" xfId="51098"/>
    <cellStyle name="Normal 25 18 14 4 2 4" xfId="17270"/>
    <cellStyle name="Normal 25 18 14 4 2 4 2" xfId="35764"/>
    <cellStyle name="Normal 25 18 14 4 2 4 3" xfId="51095"/>
    <cellStyle name="Normal 25 18 14 4 2 5" xfId="24260"/>
    <cellStyle name="Normal 25 18 14 4 2 6" xfId="39640"/>
    <cellStyle name="Normal 25 18 14 4 3" xfId="8936"/>
    <cellStyle name="Normal 25 18 14 4 3 2" xfId="8937"/>
    <cellStyle name="Normal 25 18 14 4 3 2 2" xfId="17276"/>
    <cellStyle name="Normal 25 18 14 4 3 2 2 2" xfId="35770"/>
    <cellStyle name="Normal 25 18 14 4 3 2 2 3" xfId="51101"/>
    <cellStyle name="Normal 25 18 14 4 3 2 3" xfId="17275"/>
    <cellStyle name="Normal 25 18 14 4 3 2 3 2" xfId="35769"/>
    <cellStyle name="Normal 25 18 14 4 3 2 3 3" xfId="51100"/>
    <cellStyle name="Normal 25 18 14 4 3 2 4" xfId="27453"/>
    <cellStyle name="Normal 25 18 14 4 3 2 5" xfId="42808"/>
    <cellStyle name="Normal 25 18 14 4 3 3" xfId="17277"/>
    <cellStyle name="Normal 25 18 14 4 3 3 2" xfId="35771"/>
    <cellStyle name="Normal 25 18 14 4 3 3 3" xfId="51102"/>
    <cellStyle name="Normal 25 18 14 4 3 4" xfId="17274"/>
    <cellStyle name="Normal 25 18 14 4 3 4 2" xfId="35768"/>
    <cellStyle name="Normal 25 18 14 4 3 4 3" xfId="51099"/>
    <cellStyle name="Normal 25 18 14 4 3 5" xfId="27452"/>
    <cellStyle name="Normal 25 18 14 4 3 6" xfId="42807"/>
    <cellStyle name="Normal 25 18 14 4 4" xfId="8938"/>
    <cellStyle name="Normal 25 18 14 4 4 2" xfId="17279"/>
    <cellStyle name="Normal 25 18 14 4 4 2 2" xfId="35773"/>
    <cellStyle name="Normal 25 18 14 4 4 2 3" xfId="51104"/>
    <cellStyle name="Normal 25 18 14 4 4 3" xfId="17278"/>
    <cellStyle name="Normal 25 18 14 4 4 3 2" xfId="35772"/>
    <cellStyle name="Normal 25 18 14 4 4 3 3" xfId="51103"/>
    <cellStyle name="Normal 25 18 14 4 4 4" xfId="27454"/>
    <cellStyle name="Normal 25 18 14 4 4 5" xfId="42809"/>
    <cellStyle name="Normal 25 18 14 4 5" xfId="17280"/>
    <cellStyle name="Normal 25 18 14 4 5 2" xfId="35774"/>
    <cellStyle name="Normal 25 18 14 4 5 3" xfId="51105"/>
    <cellStyle name="Normal 25 18 14 4 6" xfId="17269"/>
    <cellStyle name="Normal 25 18 14 4 6 2" xfId="35763"/>
    <cellStyle name="Normal 25 18 14 4 6 3" xfId="51094"/>
    <cellStyle name="Normal 25 18 14 4 7" xfId="22620"/>
    <cellStyle name="Normal 25 18 14 4 8" xfId="23535"/>
    <cellStyle name="Normal 25 18 14 5" xfId="4031"/>
    <cellStyle name="Normal 25 18 14 5 2" xfId="6159"/>
    <cellStyle name="Normal 25 18 14 5 2 2" xfId="8939"/>
    <cellStyle name="Normal 25 18 14 5 2 2 2" xfId="17284"/>
    <cellStyle name="Normal 25 18 14 5 2 2 2 2" xfId="35778"/>
    <cellStyle name="Normal 25 18 14 5 2 2 2 3" xfId="51109"/>
    <cellStyle name="Normal 25 18 14 5 2 2 3" xfId="17283"/>
    <cellStyle name="Normal 25 18 14 5 2 2 3 2" xfId="35777"/>
    <cellStyle name="Normal 25 18 14 5 2 2 3 3" xfId="51108"/>
    <cellStyle name="Normal 25 18 14 5 2 2 4" xfId="27455"/>
    <cellStyle name="Normal 25 18 14 5 2 2 5" xfId="42810"/>
    <cellStyle name="Normal 25 18 14 5 2 3" xfId="17285"/>
    <cellStyle name="Normal 25 18 14 5 2 3 2" xfId="35779"/>
    <cellStyle name="Normal 25 18 14 5 2 3 3" xfId="51110"/>
    <cellStyle name="Normal 25 18 14 5 2 4" xfId="17282"/>
    <cellStyle name="Normal 25 18 14 5 2 4 2" xfId="35776"/>
    <cellStyle name="Normal 25 18 14 5 2 4 3" xfId="51107"/>
    <cellStyle name="Normal 25 18 14 5 2 5" xfId="24705"/>
    <cellStyle name="Normal 25 18 14 5 2 6" xfId="40085"/>
    <cellStyle name="Normal 25 18 14 5 3" xfId="8940"/>
    <cellStyle name="Normal 25 18 14 5 3 2" xfId="8941"/>
    <cellStyle name="Normal 25 18 14 5 3 2 2" xfId="17288"/>
    <cellStyle name="Normal 25 18 14 5 3 2 2 2" xfId="35782"/>
    <cellStyle name="Normal 25 18 14 5 3 2 2 3" xfId="51113"/>
    <cellStyle name="Normal 25 18 14 5 3 2 3" xfId="17287"/>
    <cellStyle name="Normal 25 18 14 5 3 2 3 2" xfId="35781"/>
    <cellStyle name="Normal 25 18 14 5 3 2 3 3" xfId="51112"/>
    <cellStyle name="Normal 25 18 14 5 3 2 4" xfId="27457"/>
    <cellStyle name="Normal 25 18 14 5 3 2 5" xfId="42812"/>
    <cellStyle name="Normal 25 18 14 5 3 3" xfId="17289"/>
    <cellStyle name="Normal 25 18 14 5 3 3 2" xfId="35783"/>
    <cellStyle name="Normal 25 18 14 5 3 3 3" xfId="51114"/>
    <cellStyle name="Normal 25 18 14 5 3 4" xfId="17286"/>
    <cellStyle name="Normal 25 18 14 5 3 4 2" xfId="35780"/>
    <cellStyle name="Normal 25 18 14 5 3 4 3" xfId="51111"/>
    <cellStyle name="Normal 25 18 14 5 3 5" xfId="27456"/>
    <cellStyle name="Normal 25 18 14 5 3 6" xfId="42811"/>
    <cellStyle name="Normal 25 18 14 5 4" xfId="8942"/>
    <cellStyle name="Normal 25 18 14 5 4 2" xfId="17291"/>
    <cellStyle name="Normal 25 18 14 5 4 2 2" xfId="35785"/>
    <cellStyle name="Normal 25 18 14 5 4 2 3" xfId="51116"/>
    <cellStyle name="Normal 25 18 14 5 4 3" xfId="17290"/>
    <cellStyle name="Normal 25 18 14 5 4 3 2" xfId="35784"/>
    <cellStyle name="Normal 25 18 14 5 4 3 3" xfId="51115"/>
    <cellStyle name="Normal 25 18 14 5 4 4" xfId="27458"/>
    <cellStyle name="Normal 25 18 14 5 4 5" xfId="42813"/>
    <cellStyle name="Normal 25 18 14 5 5" xfId="17292"/>
    <cellStyle name="Normal 25 18 14 5 5 2" xfId="35786"/>
    <cellStyle name="Normal 25 18 14 5 5 3" xfId="51117"/>
    <cellStyle name="Normal 25 18 14 5 6" xfId="17281"/>
    <cellStyle name="Normal 25 18 14 5 6 2" xfId="35775"/>
    <cellStyle name="Normal 25 18 14 5 6 3" xfId="51106"/>
    <cellStyle name="Normal 25 18 14 5 7" xfId="23218"/>
    <cellStyle name="Normal 25 18 14 5 8" xfId="39314"/>
    <cellStyle name="Normal 25 18 14 6" xfId="20436"/>
    <cellStyle name="Normal 25 18 14 6 2" xfId="38885"/>
    <cellStyle name="Normal 25 18 14 6 3" xfId="54176"/>
    <cellStyle name="Normal 25 18 14 7" xfId="21905"/>
    <cellStyle name="Normal 25 18 14 8" xfId="23853"/>
    <cellStyle name="Normal 25 18 15" xfId="2048"/>
    <cellStyle name="Normal 25 18 15 2" xfId="2049"/>
    <cellStyle name="Normal 25 18 15 2 2" xfId="20439"/>
    <cellStyle name="Normal 25 18 15 2 2 2" xfId="38888"/>
    <cellStyle name="Normal 25 18 15 2 2 3" xfId="54179"/>
    <cellStyle name="Normal 25 18 15 2 3" xfId="3037"/>
    <cellStyle name="Normal 25 18 15 2 4" xfId="21908"/>
    <cellStyle name="Normal 25 18 15 2 5" xfId="23850"/>
    <cellStyle name="Normal 25 18 15 3" xfId="2050"/>
    <cellStyle name="Normal 25 18 15 4" xfId="3409"/>
    <cellStyle name="Normal 25 18 15 4 2" xfId="5713"/>
    <cellStyle name="Normal 25 18 15 4 2 2" xfId="8943"/>
    <cellStyle name="Normal 25 18 15 4 2 2 2" xfId="17296"/>
    <cellStyle name="Normal 25 18 15 4 2 2 2 2" xfId="35790"/>
    <cellStyle name="Normal 25 18 15 4 2 2 2 3" xfId="51121"/>
    <cellStyle name="Normal 25 18 15 4 2 2 3" xfId="17295"/>
    <cellStyle name="Normal 25 18 15 4 2 2 3 2" xfId="35789"/>
    <cellStyle name="Normal 25 18 15 4 2 2 3 3" xfId="51120"/>
    <cellStyle name="Normal 25 18 15 4 2 2 4" xfId="27459"/>
    <cellStyle name="Normal 25 18 15 4 2 2 5" xfId="42814"/>
    <cellStyle name="Normal 25 18 15 4 2 3" xfId="17297"/>
    <cellStyle name="Normal 25 18 15 4 2 3 2" xfId="35791"/>
    <cellStyle name="Normal 25 18 15 4 2 3 3" xfId="51122"/>
    <cellStyle name="Normal 25 18 15 4 2 4" xfId="17294"/>
    <cellStyle name="Normal 25 18 15 4 2 4 2" xfId="35788"/>
    <cellStyle name="Normal 25 18 15 4 2 4 3" xfId="51119"/>
    <cellStyle name="Normal 25 18 15 4 2 5" xfId="24259"/>
    <cellStyle name="Normal 25 18 15 4 2 6" xfId="39639"/>
    <cellStyle name="Normal 25 18 15 4 3" xfId="8944"/>
    <cellStyle name="Normal 25 18 15 4 3 2" xfId="8945"/>
    <cellStyle name="Normal 25 18 15 4 3 2 2" xfId="17300"/>
    <cellStyle name="Normal 25 18 15 4 3 2 2 2" xfId="35794"/>
    <cellStyle name="Normal 25 18 15 4 3 2 2 3" xfId="51125"/>
    <cellStyle name="Normal 25 18 15 4 3 2 3" xfId="17299"/>
    <cellStyle name="Normal 25 18 15 4 3 2 3 2" xfId="35793"/>
    <cellStyle name="Normal 25 18 15 4 3 2 3 3" xfId="51124"/>
    <cellStyle name="Normal 25 18 15 4 3 2 4" xfId="27461"/>
    <cellStyle name="Normal 25 18 15 4 3 2 5" xfId="42816"/>
    <cellStyle name="Normal 25 18 15 4 3 3" xfId="17301"/>
    <cellStyle name="Normal 25 18 15 4 3 3 2" xfId="35795"/>
    <cellStyle name="Normal 25 18 15 4 3 3 3" xfId="51126"/>
    <cellStyle name="Normal 25 18 15 4 3 4" xfId="17298"/>
    <cellStyle name="Normal 25 18 15 4 3 4 2" xfId="35792"/>
    <cellStyle name="Normal 25 18 15 4 3 4 3" xfId="51123"/>
    <cellStyle name="Normal 25 18 15 4 3 5" xfId="27460"/>
    <cellStyle name="Normal 25 18 15 4 3 6" xfId="42815"/>
    <cellStyle name="Normal 25 18 15 4 4" xfId="8946"/>
    <cellStyle name="Normal 25 18 15 4 4 2" xfId="17303"/>
    <cellStyle name="Normal 25 18 15 4 4 2 2" xfId="35797"/>
    <cellStyle name="Normal 25 18 15 4 4 2 3" xfId="51128"/>
    <cellStyle name="Normal 25 18 15 4 4 3" xfId="17302"/>
    <cellStyle name="Normal 25 18 15 4 4 3 2" xfId="35796"/>
    <cellStyle name="Normal 25 18 15 4 4 3 3" xfId="51127"/>
    <cellStyle name="Normal 25 18 15 4 4 4" xfId="27462"/>
    <cellStyle name="Normal 25 18 15 4 4 5" xfId="42817"/>
    <cellStyle name="Normal 25 18 15 4 5" xfId="17304"/>
    <cellStyle name="Normal 25 18 15 4 5 2" xfId="35798"/>
    <cellStyle name="Normal 25 18 15 4 5 3" xfId="51129"/>
    <cellStyle name="Normal 25 18 15 4 6" xfId="17293"/>
    <cellStyle name="Normal 25 18 15 4 6 2" xfId="35787"/>
    <cellStyle name="Normal 25 18 15 4 6 3" xfId="51118"/>
    <cellStyle name="Normal 25 18 15 4 7" xfId="22619"/>
    <cellStyle name="Normal 25 18 15 4 8" xfId="23536"/>
    <cellStyle name="Normal 25 18 15 5" xfId="4032"/>
    <cellStyle name="Normal 25 18 15 5 2" xfId="6160"/>
    <cellStyle name="Normal 25 18 15 5 2 2" xfId="8947"/>
    <cellStyle name="Normal 25 18 15 5 2 2 2" xfId="17308"/>
    <cellStyle name="Normal 25 18 15 5 2 2 2 2" xfId="35802"/>
    <cellStyle name="Normal 25 18 15 5 2 2 2 3" xfId="51133"/>
    <cellStyle name="Normal 25 18 15 5 2 2 3" xfId="17307"/>
    <cellStyle name="Normal 25 18 15 5 2 2 3 2" xfId="35801"/>
    <cellStyle name="Normal 25 18 15 5 2 2 3 3" xfId="51132"/>
    <cellStyle name="Normal 25 18 15 5 2 2 4" xfId="27463"/>
    <cellStyle name="Normal 25 18 15 5 2 2 5" xfId="42818"/>
    <cellStyle name="Normal 25 18 15 5 2 3" xfId="17309"/>
    <cellStyle name="Normal 25 18 15 5 2 3 2" xfId="35803"/>
    <cellStyle name="Normal 25 18 15 5 2 3 3" xfId="51134"/>
    <cellStyle name="Normal 25 18 15 5 2 4" xfId="17306"/>
    <cellStyle name="Normal 25 18 15 5 2 4 2" xfId="35800"/>
    <cellStyle name="Normal 25 18 15 5 2 4 3" xfId="51131"/>
    <cellStyle name="Normal 25 18 15 5 2 5" xfId="24706"/>
    <cellStyle name="Normal 25 18 15 5 2 6" xfId="40086"/>
    <cellStyle name="Normal 25 18 15 5 3" xfId="8948"/>
    <cellStyle name="Normal 25 18 15 5 3 2" xfId="8949"/>
    <cellStyle name="Normal 25 18 15 5 3 2 2" xfId="17312"/>
    <cellStyle name="Normal 25 18 15 5 3 2 2 2" xfId="35806"/>
    <cellStyle name="Normal 25 18 15 5 3 2 2 3" xfId="51137"/>
    <cellStyle name="Normal 25 18 15 5 3 2 3" xfId="17311"/>
    <cellStyle name="Normal 25 18 15 5 3 2 3 2" xfId="35805"/>
    <cellStyle name="Normal 25 18 15 5 3 2 3 3" xfId="51136"/>
    <cellStyle name="Normal 25 18 15 5 3 2 4" xfId="27465"/>
    <cellStyle name="Normal 25 18 15 5 3 2 5" xfId="42820"/>
    <cellStyle name="Normal 25 18 15 5 3 3" xfId="17313"/>
    <cellStyle name="Normal 25 18 15 5 3 3 2" xfId="35807"/>
    <cellStyle name="Normal 25 18 15 5 3 3 3" xfId="51138"/>
    <cellStyle name="Normal 25 18 15 5 3 4" xfId="17310"/>
    <cellStyle name="Normal 25 18 15 5 3 4 2" xfId="35804"/>
    <cellStyle name="Normal 25 18 15 5 3 4 3" xfId="51135"/>
    <cellStyle name="Normal 25 18 15 5 3 5" xfId="27464"/>
    <cellStyle name="Normal 25 18 15 5 3 6" xfId="42819"/>
    <cellStyle name="Normal 25 18 15 5 4" xfId="8950"/>
    <cellStyle name="Normal 25 18 15 5 4 2" xfId="17315"/>
    <cellStyle name="Normal 25 18 15 5 4 2 2" xfId="35809"/>
    <cellStyle name="Normal 25 18 15 5 4 2 3" xfId="51140"/>
    <cellStyle name="Normal 25 18 15 5 4 3" xfId="17314"/>
    <cellStyle name="Normal 25 18 15 5 4 3 2" xfId="35808"/>
    <cellStyle name="Normal 25 18 15 5 4 3 3" xfId="51139"/>
    <cellStyle name="Normal 25 18 15 5 4 4" xfId="27466"/>
    <cellStyle name="Normal 25 18 15 5 4 5" xfId="42821"/>
    <cellStyle name="Normal 25 18 15 5 5" xfId="17316"/>
    <cellStyle name="Normal 25 18 15 5 5 2" xfId="35810"/>
    <cellStyle name="Normal 25 18 15 5 5 3" xfId="51141"/>
    <cellStyle name="Normal 25 18 15 5 6" xfId="17305"/>
    <cellStyle name="Normal 25 18 15 5 6 2" xfId="35799"/>
    <cellStyle name="Normal 25 18 15 5 6 3" xfId="51130"/>
    <cellStyle name="Normal 25 18 15 5 7" xfId="23219"/>
    <cellStyle name="Normal 25 18 15 5 8" xfId="39315"/>
    <cellStyle name="Normal 25 18 15 6" xfId="20438"/>
    <cellStyle name="Normal 25 18 15 6 2" xfId="38887"/>
    <cellStyle name="Normal 25 18 15 6 3" xfId="54178"/>
    <cellStyle name="Normal 25 18 15 7" xfId="21907"/>
    <cellStyle name="Normal 25 18 15 8" xfId="23851"/>
    <cellStyle name="Normal 25 18 16" xfId="2051"/>
    <cellStyle name="Normal 25 18 16 2" xfId="2052"/>
    <cellStyle name="Normal 25 18 16 2 2" xfId="20441"/>
    <cellStyle name="Normal 25 18 16 2 2 2" xfId="38890"/>
    <cellStyle name="Normal 25 18 16 2 2 3" xfId="54181"/>
    <cellStyle name="Normal 25 18 16 2 3" xfId="3038"/>
    <cellStyle name="Normal 25 18 16 2 4" xfId="21910"/>
    <cellStyle name="Normal 25 18 16 2 5" xfId="22340"/>
    <cellStyle name="Normal 25 18 16 3" xfId="2053"/>
    <cellStyle name="Normal 25 18 16 4" xfId="3408"/>
    <cellStyle name="Normal 25 18 16 4 2" xfId="5712"/>
    <cellStyle name="Normal 25 18 16 4 2 2" xfId="8951"/>
    <cellStyle name="Normal 25 18 16 4 2 2 2" xfId="17320"/>
    <cellStyle name="Normal 25 18 16 4 2 2 2 2" xfId="35814"/>
    <cellStyle name="Normal 25 18 16 4 2 2 2 3" xfId="51145"/>
    <cellStyle name="Normal 25 18 16 4 2 2 3" xfId="17319"/>
    <cellStyle name="Normal 25 18 16 4 2 2 3 2" xfId="35813"/>
    <cellStyle name="Normal 25 18 16 4 2 2 3 3" xfId="51144"/>
    <cellStyle name="Normal 25 18 16 4 2 2 4" xfId="27467"/>
    <cellStyle name="Normal 25 18 16 4 2 2 5" xfId="42822"/>
    <cellStyle name="Normal 25 18 16 4 2 3" xfId="17321"/>
    <cellStyle name="Normal 25 18 16 4 2 3 2" xfId="35815"/>
    <cellStyle name="Normal 25 18 16 4 2 3 3" xfId="51146"/>
    <cellStyle name="Normal 25 18 16 4 2 4" xfId="17318"/>
    <cellStyle name="Normal 25 18 16 4 2 4 2" xfId="35812"/>
    <cellStyle name="Normal 25 18 16 4 2 4 3" xfId="51143"/>
    <cellStyle name="Normal 25 18 16 4 2 5" xfId="24258"/>
    <cellStyle name="Normal 25 18 16 4 2 6" xfId="39638"/>
    <cellStyle name="Normal 25 18 16 4 3" xfId="8952"/>
    <cellStyle name="Normal 25 18 16 4 3 2" xfId="8953"/>
    <cellStyle name="Normal 25 18 16 4 3 2 2" xfId="17324"/>
    <cellStyle name="Normal 25 18 16 4 3 2 2 2" xfId="35818"/>
    <cellStyle name="Normal 25 18 16 4 3 2 2 3" xfId="51149"/>
    <cellStyle name="Normal 25 18 16 4 3 2 3" xfId="17323"/>
    <cellStyle name="Normal 25 18 16 4 3 2 3 2" xfId="35817"/>
    <cellStyle name="Normal 25 18 16 4 3 2 3 3" xfId="51148"/>
    <cellStyle name="Normal 25 18 16 4 3 2 4" xfId="27469"/>
    <cellStyle name="Normal 25 18 16 4 3 2 5" xfId="42824"/>
    <cellStyle name="Normal 25 18 16 4 3 3" xfId="17325"/>
    <cellStyle name="Normal 25 18 16 4 3 3 2" xfId="35819"/>
    <cellStyle name="Normal 25 18 16 4 3 3 3" xfId="51150"/>
    <cellStyle name="Normal 25 18 16 4 3 4" xfId="17322"/>
    <cellStyle name="Normal 25 18 16 4 3 4 2" xfId="35816"/>
    <cellStyle name="Normal 25 18 16 4 3 4 3" xfId="51147"/>
    <cellStyle name="Normal 25 18 16 4 3 5" xfId="27468"/>
    <cellStyle name="Normal 25 18 16 4 3 6" xfId="42823"/>
    <cellStyle name="Normal 25 18 16 4 4" xfId="8954"/>
    <cellStyle name="Normal 25 18 16 4 4 2" xfId="17327"/>
    <cellStyle name="Normal 25 18 16 4 4 2 2" xfId="35821"/>
    <cellStyle name="Normal 25 18 16 4 4 2 3" xfId="51152"/>
    <cellStyle name="Normal 25 18 16 4 4 3" xfId="17326"/>
    <cellStyle name="Normal 25 18 16 4 4 3 2" xfId="35820"/>
    <cellStyle name="Normal 25 18 16 4 4 3 3" xfId="51151"/>
    <cellStyle name="Normal 25 18 16 4 4 4" xfId="27470"/>
    <cellStyle name="Normal 25 18 16 4 4 5" xfId="42825"/>
    <cellStyle name="Normal 25 18 16 4 5" xfId="17328"/>
    <cellStyle name="Normal 25 18 16 4 5 2" xfId="35822"/>
    <cellStyle name="Normal 25 18 16 4 5 3" xfId="51153"/>
    <cellStyle name="Normal 25 18 16 4 6" xfId="17317"/>
    <cellStyle name="Normal 25 18 16 4 6 2" xfId="35811"/>
    <cellStyle name="Normal 25 18 16 4 6 3" xfId="51142"/>
    <cellStyle name="Normal 25 18 16 4 7" xfId="22618"/>
    <cellStyle name="Normal 25 18 16 4 8" xfId="23537"/>
    <cellStyle name="Normal 25 18 16 5" xfId="4033"/>
    <cellStyle name="Normal 25 18 16 5 2" xfId="6161"/>
    <cellStyle name="Normal 25 18 16 5 2 2" xfId="8955"/>
    <cellStyle name="Normal 25 18 16 5 2 2 2" xfId="17332"/>
    <cellStyle name="Normal 25 18 16 5 2 2 2 2" xfId="35826"/>
    <cellStyle name="Normal 25 18 16 5 2 2 2 3" xfId="51157"/>
    <cellStyle name="Normal 25 18 16 5 2 2 3" xfId="17331"/>
    <cellStyle name="Normal 25 18 16 5 2 2 3 2" xfId="35825"/>
    <cellStyle name="Normal 25 18 16 5 2 2 3 3" xfId="51156"/>
    <cellStyle name="Normal 25 18 16 5 2 2 4" xfId="27471"/>
    <cellStyle name="Normal 25 18 16 5 2 2 5" xfId="42826"/>
    <cellStyle name="Normal 25 18 16 5 2 3" xfId="17333"/>
    <cellStyle name="Normal 25 18 16 5 2 3 2" xfId="35827"/>
    <cellStyle name="Normal 25 18 16 5 2 3 3" xfId="51158"/>
    <cellStyle name="Normal 25 18 16 5 2 4" xfId="17330"/>
    <cellStyle name="Normal 25 18 16 5 2 4 2" xfId="35824"/>
    <cellStyle name="Normal 25 18 16 5 2 4 3" xfId="51155"/>
    <cellStyle name="Normal 25 18 16 5 2 5" xfId="24707"/>
    <cellStyle name="Normal 25 18 16 5 2 6" xfId="40087"/>
    <cellStyle name="Normal 25 18 16 5 3" xfId="8956"/>
    <cellStyle name="Normal 25 18 16 5 3 2" xfId="8957"/>
    <cellStyle name="Normal 25 18 16 5 3 2 2" xfId="17336"/>
    <cellStyle name="Normal 25 18 16 5 3 2 2 2" xfId="35830"/>
    <cellStyle name="Normal 25 18 16 5 3 2 2 3" xfId="51161"/>
    <cellStyle name="Normal 25 18 16 5 3 2 3" xfId="17335"/>
    <cellStyle name="Normal 25 18 16 5 3 2 3 2" xfId="35829"/>
    <cellStyle name="Normal 25 18 16 5 3 2 3 3" xfId="51160"/>
    <cellStyle name="Normal 25 18 16 5 3 2 4" xfId="27473"/>
    <cellStyle name="Normal 25 18 16 5 3 2 5" xfId="42828"/>
    <cellStyle name="Normal 25 18 16 5 3 3" xfId="17337"/>
    <cellStyle name="Normal 25 18 16 5 3 3 2" xfId="35831"/>
    <cellStyle name="Normal 25 18 16 5 3 3 3" xfId="51162"/>
    <cellStyle name="Normal 25 18 16 5 3 4" xfId="17334"/>
    <cellStyle name="Normal 25 18 16 5 3 4 2" xfId="35828"/>
    <cellStyle name="Normal 25 18 16 5 3 4 3" xfId="51159"/>
    <cellStyle name="Normal 25 18 16 5 3 5" xfId="27472"/>
    <cellStyle name="Normal 25 18 16 5 3 6" xfId="42827"/>
    <cellStyle name="Normal 25 18 16 5 4" xfId="8958"/>
    <cellStyle name="Normal 25 18 16 5 4 2" xfId="17339"/>
    <cellStyle name="Normal 25 18 16 5 4 2 2" xfId="35833"/>
    <cellStyle name="Normal 25 18 16 5 4 2 3" xfId="51164"/>
    <cellStyle name="Normal 25 18 16 5 4 3" xfId="17338"/>
    <cellStyle name="Normal 25 18 16 5 4 3 2" xfId="35832"/>
    <cellStyle name="Normal 25 18 16 5 4 3 3" xfId="51163"/>
    <cellStyle name="Normal 25 18 16 5 4 4" xfId="27474"/>
    <cellStyle name="Normal 25 18 16 5 4 5" xfId="42829"/>
    <cellStyle name="Normal 25 18 16 5 5" xfId="17340"/>
    <cellStyle name="Normal 25 18 16 5 5 2" xfId="35834"/>
    <cellStyle name="Normal 25 18 16 5 5 3" xfId="51165"/>
    <cellStyle name="Normal 25 18 16 5 6" xfId="17329"/>
    <cellStyle name="Normal 25 18 16 5 6 2" xfId="35823"/>
    <cellStyle name="Normal 25 18 16 5 6 3" xfId="51154"/>
    <cellStyle name="Normal 25 18 16 5 7" xfId="23220"/>
    <cellStyle name="Normal 25 18 16 5 8" xfId="39316"/>
    <cellStyle name="Normal 25 18 16 6" xfId="20440"/>
    <cellStyle name="Normal 25 18 16 6 2" xfId="38889"/>
    <cellStyle name="Normal 25 18 16 6 3" xfId="54180"/>
    <cellStyle name="Normal 25 18 16 7" xfId="21909"/>
    <cellStyle name="Normal 25 18 16 8" xfId="23849"/>
    <cellStyle name="Normal 25 18 17" xfId="2054"/>
    <cellStyle name="Normal 25 18 17 2" xfId="2055"/>
    <cellStyle name="Normal 25 18 17 2 2" xfId="20443"/>
    <cellStyle name="Normal 25 18 17 2 2 2" xfId="38892"/>
    <cellStyle name="Normal 25 18 17 2 2 3" xfId="54183"/>
    <cellStyle name="Normal 25 18 17 2 3" xfId="3039"/>
    <cellStyle name="Normal 25 18 17 2 4" xfId="21912"/>
    <cellStyle name="Normal 25 18 17 2 5" xfId="21045"/>
    <cellStyle name="Normal 25 18 17 3" xfId="2056"/>
    <cellStyle name="Normal 25 18 17 4" xfId="3407"/>
    <cellStyle name="Normal 25 18 17 4 2" xfId="5711"/>
    <cellStyle name="Normal 25 18 17 4 2 2" xfId="8959"/>
    <cellStyle name="Normal 25 18 17 4 2 2 2" xfId="17344"/>
    <cellStyle name="Normal 25 18 17 4 2 2 2 2" xfId="35838"/>
    <cellStyle name="Normal 25 18 17 4 2 2 2 3" xfId="51169"/>
    <cellStyle name="Normal 25 18 17 4 2 2 3" xfId="17343"/>
    <cellStyle name="Normal 25 18 17 4 2 2 3 2" xfId="35837"/>
    <cellStyle name="Normal 25 18 17 4 2 2 3 3" xfId="51168"/>
    <cellStyle name="Normal 25 18 17 4 2 2 4" xfId="27475"/>
    <cellStyle name="Normal 25 18 17 4 2 2 5" xfId="42830"/>
    <cellStyle name="Normal 25 18 17 4 2 3" xfId="17345"/>
    <cellStyle name="Normal 25 18 17 4 2 3 2" xfId="35839"/>
    <cellStyle name="Normal 25 18 17 4 2 3 3" xfId="51170"/>
    <cellStyle name="Normal 25 18 17 4 2 4" xfId="17342"/>
    <cellStyle name="Normal 25 18 17 4 2 4 2" xfId="35836"/>
    <cellStyle name="Normal 25 18 17 4 2 4 3" xfId="51167"/>
    <cellStyle name="Normal 25 18 17 4 2 5" xfId="24257"/>
    <cellStyle name="Normal 25 18 17 4 2 6" xfId="39637"/>
    <cellStyle name="Normal 25 18 17 4 3" xfId="8960"/>
    <cellStyle name="Normal 25 18 17 4 3 2" xfId="8961"/>
    <cellStyle name="Normal 25 18 17 4 3 2 2" xfId="17348"/>
    <cellStyle name="Normal 25 18 17 4 3 2 2 2" xfId="35842"/>
    <cellStyle name="Normal 25 18 17 4 3 2 2 3" xfId="51173"/>
    <cellStyle name="Normal 25 18 17 4 3 2 3" xfId="17347"/>
    <cellStyle name="Normal 25 18 17 4 3 2 3 2" xfId="35841"/>
    <cellStyle name="Normal 25 18 17 4 3 2 3 3" xfId="51172"/>
    <cellStyle name="Normal 25 18 17 4 3 2 4" xfId="27477"/>
    <cellStyle name="Normal 25 18 17 4 3 2 5" xfId="42832"/>
    <cellStyle name="Normal 25 18 17 4 3 3" xfId="17349"/>
    <cellStyle name="Normal 25 18 17 4 3 3 2" xfId="35843"/>
    <cellStyle name="Normal 25 18 17 4 3 3 3" xfId="51174"/>
    <cellStyle name="Normal 25 18 17 4 3 4" xfId="17346"/>
    <cellStyle name="Normal 25 18 17 4 3 4 2" xfId="35840"/>
    <cellStyle name="Normal 25 18 17 4 3 4 3" xfId="51171"/>
    <cellStyle name="Normal 25 18 17 4 3 5" xfId="27476"/>
    <cellStyle name="Normal 25 18 17 4 3 6" xfId="42831"/>
    <cellStyle name="Normal 25 18 17 4 4" xfId="8962"/>
    <cellStyle name="Normal 25 18 17 4 4 2" xfId="17351"/>
    <cellStyle name="Normal 25 18 17 4 4 2 2" xfId="35845"/>
    <cellStyle name="Normal 25 18 17 4 4 2 3" xfId="51176"/>
    <cellStyle name="Normal 25 18 17 4 4 3" xfId="17350"/>
    <cellStyle name="Normal 25 18 17 4 4 3 2" xfId="35844"/>
    <cellStyle name="Normal 25 18 17 4 4 3 3" xfId="51175"/>
    <cellStyle name="Normal 25 18 17 4 4 4" xfId="27478"/>
    <cellStyle name="Normal 25 18 17 4 4 5" xfId="42833"/>
    <cellStyle name="Normal 25 18 17 4 5" xfId="17352"/>
    <cellStyle name="Normal 25 18 17 4 5 2" xfId="35846"/>
    <cellStyle name="Normal 25 18 17 4 5 3" xfId="51177"/>
    <cellStyle name="Normal 25 18 17 4 6" xfId="17341"/>
    <cellStyle name="Normal 25 18 17 4 6 2" xfId="35835"/>
    <cellStyle name="Normal 25 18 17 4 6 3" xfId="51166"/>
    <cellStyle name="Normal 25 18 17 4 7" xfId="22617"/>
    <cellStyle name="Normal 25 18 17 4 8" xfId="23538"/>
    <cellStyle name="Normal 25 18 17 5" xfId="4034"/>
    <cellStyle name="Normal 25 18 17 5 2" xfId="6162"/>
    <cellStyle name="Normal 25 18 17 5 2 2" xfId="8963"/>
    <cellStyle name="Normal 25 18 17 5 2 2 2" xfId="17356"/>
    <cellStyle name="Normal 25 18 17 5 2 2 2 2" xfId="35850"/>
    <cellStyle name="Normal 25 18 17 5 2 2 2 3" xfId="51181"/>
    <cellStyle name="Normal 25 18 17 5 2 2 3" xfId="17355"/>
    <cellStyle name="Normal 25 18 17 5 2 2 3 2" xfId="35849"/>
    <cellStyle name="Normal 25 18 17 5 2 2 3 3" xfId="51180"/>
    <cellStyle name="Normal 25 18 17 5 2 2 4" xfId="27479"/>
    <cellStyle name="Normal 25 18 17 5 2 2 5" xfId="42834"/>
    <cellStyle name="Normal 25 18 17 5 2 3" xfId="17357"/>
    <cellStyle name="Normal 25 18 17 5 2 3 2" xfId="35851"/>
    <cellStyle name="Normal 25 18 17 5 2 3 3" xfId="51182"/>
    <cellStyle name="Normal 25 18 17 5 2 4" xfId="17354"/>
    <cellStyle name="Normal 25 18 17 5 2 4 2" xfId="35848"/>
    <cellStyle name="Normal 25 18 17 5 2 4 3" xfId="51179"/>
    <cellStyle name="Normal 25 18 17 5 2 5" xfId="24708"/>
    <cellStyle name="Normal 25 18 17 5 2 6" xfId="40088"/>
    <cellStyle name="Normal 25 18 17 5 3" xfId="8964"/>
    <cellStyle name="Normal 25 18 17 5 3 2" xfId="8965"/>
    <cellStyle name="Normal 25 18 17 5 3 2 2" xfId="17360"/>
    <cellStyle name="Normal 25 18 17 5 3 2 2 2" xfId="35854"/>
    <cellStyle name="Normal 25 18 17 5 3 2 2 3" xfId="51185"/>
    <cellStyle name="Normal 25 18 17 5 3 2 3" xfId="17359"/>
    <cellStyle name="Normal 25 18 17 5 3 2 3 2" xfId="35853"/>
    <cellStyle name="Normal 25 18 17 5 3 2 3 3" xfId="51184"/>
    <cellStyle name="Normal 25 18 17 5 3 2 4" xfId="27481"/>
    <cellStyle name="Normal 25 18 17 5 3 2 5" xfId="42836"/>
    <cellStyle name="Normal 25 18 17 5 3 3" xfId="17361"/>
    <cellStyle name="Normal 25 18 17 5 3 3 2" xfId="35855"/>
    <cellStyle name="Normal 25 18 17 5 3 3 3" xfId="51186"/>
    <cellStyle name="Normal 25 18 17 5 3 4" xfId="17358"/>
    <cellStyle name="Normal 25 18 17 5 3 4 2" xfId="35852"/>
    <cellStyle name="Normal 25 18 17 5 3 4 3" xfId="51183"/>
    <cellStyle name="Normal 25 18 17 5 3 5" xfId="27480"/>
    <cellStyle name="Normal 25 18 17 5 3 6" xfId="42835"/>
    <cellStyle name="Normal 25 18 17 5 4" xfId="8966"/>
    <cellStyle name="Normal 25 18 17 5 4 2" xfId="17363"/>
    <cellStyle name="Normal 25 18 17 5 4 2 2" xfId="35857"/>
    <cellStyle name="Normal 25 18 17 5 4 2 3" xfId="51188"/>
    <cellStyle name="Normal 25 18 17 5 4 3" xfId="17362"/>
    <cellStyle name="Normal 25 18 17 5 4 3 2" xfId="35856"/>
    <cellStyle name="Normal 25 18 17 5 4 3 3" xfId="51187"/>
    <cellStyle name="Normal 25 18 17 5 4 4" xfId="27482"/>
    <cellStyle name="Normal 25 18 17 5 4 5" xfId="42837"/>
    <cellStyle name="Normal 25 18 17 5 5" xfId="17364"/>
    <cellStyle name="Normal 25 18 17 5 5 2" xfId="35858"/>
    <cellStyle name="Normal 25 18 17 5 5 3" xfId="51189"/>
    <cellStyle name="Normal 25 18 17 5 6" xfId="17353"/>
    <cellStyle name="Normal 25 18 17 5 6 2" xfId="35847"/>
    <cellStyle name="Normal 25 18 17 5 6 3" xfId="51178"/>
    <cellStyle name="Normal 25 18 17 5 7" xfId="23221"/>
    <cellStyle name="Normal 25 18 17 5 8" xfId="39317"/>
    <cellStyle name="Normal 25 18 17 6" xfId="20442"/>
    <cellStyle name="Normal 25 18 17 6 2" xfId="38891"/>
    <cellStyle name="Normal 25 18 17 6 3" xfId="54182"/>
    <cellStyle name="Normal 25 18 17 7" xfId="21911"/>
    <cellStyle name="Normal 25 18 17 8" xfId="23848"/>
    <cellStyle name="Normal 25 18 2" xfId="2057"/>
    <cellStyle name="Normal 25 18 2 2" xfId="2058"/>
    <cellStyle name="Normal 25 18 2 2 2" xfId="20445"/>
    <cellStyle name="Normal 25 18 2 2 2 2" xfId="38894"/>
    <cellStyle name="Normal 25 18 2 2 2 3" xfId="54185"/>
    <cellStyle name="Normal 25 18 2 2 3" xfId="3040"/>
    <cellStyle name="Normal 25 18 2 2 4" xfId="21914"/>
    <cellStyle name="Normal 25 18 2 2 5" xfId="23846"/>
    <cellStyle name="Normal 25 18 2 3" xfId="2059"/>
    <cellStyle name="Normal 25 18 2 4" xfId="3406"/>
    <cellStyle name="Normal 25 18 2 4 2" xfId="5710"/>
    <cellStyle name="Normal 25 18 2 4 2 2" xfId="8967"/>
    <cellStyle name="Normal 25 18 2 4 2 2 2" xfId="17368"/>
    <cellStyle name="Normal 25 18 2 4 2 2 2 2" xfId="35862"/>
    <cellStyle name="Normal 25 18 2 4 2 2 2 3" xfId="51193"/>
    <cellStyle name="Normal 25 18 2 4 2 2 3" xfId="17367"/>
    <cellStyle name="Normal 25 18 2 4 2 2 3 2" xfId="35861"/>
    <cellStyle name="Normal 25 18 2 4 2 2 3 3" xfId="51192"/>
    <cellStyle name="Normal 25 18 2 4 2 2 4" xfId="27483"/>
    <cellStyle name="Normal 25 18 2 4 2 2 5" xfId="42838"/>
    <cellStyle name="Normal 25 18 2 4 2 3" xfId="17369"/>
    <cellStyle name="Normal 25 18 2 4 2 3 2" xfId="35863"/>
    <cellStyle name="Normal 25 18 2 4 2 3 3" xfId="51194"/>
    <cellStyle name="Normal 25 18 2 4 2 4" xfId="17366"/>
    <cellStyle name="Normal 25 18 2 4 2 4 2" xfId="35860"/>
    <cellStyle name="Normal 25 18 2 4 2 4 3" xfId="51191"/>
    <cellStyle name="Normal 25 18 2 4 2 5" xfId="24256"/>
    <cellStyle name="Normal 25 18 2 4 2 6" xfId="39636"/>
    <cellStyle name="Normal 25 18 2 4 3" xfId="8968"/>
    <cellStyle name="Normal 25 18 2 4 3 2" xfId="8969"/>
    <cellStyle name="Normal 25 18 2 4 3 2 2" xfId="17372"/>
    <cellStyle name="Normal 25 18 2 4 3 2 2 2" xfId="35866"/>
    <cellStyle name="Normal 25 18 2 4 3 2 2 3" xfId="51197"/>
    <cellStyle name="Normal 25 18 2 4 3 2 3" xfId="17371"/>
    <cellStyle name="Normal 25 18 2 4 3 2 3 2" xfId="35865"/>
    <cellStyle name="Normal 25 18 2 4 3 2 3 3" xfId="51196"/>
    <cellStyle name="Normal 25 18 2 4 3 2 4" xfId="27485"/>
    <cellStyle name="Normal 25 18 2 4 3 2 5" xfId="42840"/>
    <cellStyle name="Normal 25 18 2 4 3 3" xfId="17373"/>
    <cellStyle name="Normal 25 18 2 4 3 3 2" xfId="35867"/>
    <cellStyle name="Normal 25 18 2 4 3 3 3" xfId="51198"/>
    <cellStyle name="Normal 25 18 2 4 3 4" xfId="17370"/>
    <cellStyle name="Normal 25 18 2 4 3 4 2" xfId="35864"/>
    <cellStyle name="Normal 25 18 2 4 3 4 3" xfId="51195"/>
    <cellStyle name="Normal 25 18 2 4 3 5" xfId="27484"/>
    <cellStyle name="Normal 25 18 2 4 3 6" xfId="42839"/>
    <cellStyle name="Normal 25 18 2 4 4" xfId="8970"/>
    <cellStyle name="Normal 25 18 2 4 4 2" xfId="17375"/>
    <cellStyle name="Normal 25 18 2 4 4 2 2" xfId="35869"/>
    <cellStyle name="Normal 25 18 2 4 4 2 3" xfId="51200"/>
    <cellStyle name="Normal 25 18 2 4 4 3" xfId="17374"/>
    <cellStyle name="Normal 25 18 2 4 4 3 2" xfId="35868"/>
    <cellStyle name="Normal 25 18 2 4 4 3 3" xfId="51199"/>
    <cellStyle name="Normal 25 18 2 4 4 4" xfId="27486"/>
    <cellStyle name="Normal 25 18 2 4 4 5" xfId="42841"/>
    <cellStyle name="Normal 25 18 2 4 5" xfId="17376"/>
    <cellStyle name="Normal 25 18 2 4 5 2" xfId="35870"/>
    <cellStyle name="Normal 25 18 2 4 5 3" xfId="51201"/>
    <cellStyle name="Normal 25 18 2 4 6" xfId="17365"/>
    <cellStyle name="Normal 25 18 2 4 6 2" xfId="35859"/>
    <cellStyle name="Normal 25 18 2 4 6 3" xfId="51190"/>
    <cellStyle name="Normal 25 18 2 4 7" xfId="22616"/>
    <cellStyle name="Normal 25 18 2 4 8" xfId="23539"/>
    <cellStyle name="Normal 25 18 2 5" xfId="4035"/>
    <cellStyle name="Normal 25 18 2 5 2" xfId="6163"/>
    <cellStyle name="Normal 25 18 2 5 2 2" xfId="8971"/>
    <cellStyle name="Normal 25 18 2 5 2 2 2" xfId="17380"/>
    <cellStyle name="Normal 25 18 2 5 2 2 2 2" xfId="35874"/>
    <cellStyle name="Normal 25 18 2 5 2 2 2 3" xfId="51205"/>
    <cellStyle name="Normal 25 18 2 5 2 2 3" xfId="17379"/>
    <cellStyle name="Normal 25 18 2 5 2 2 3 2" xfId="35873"/>
    <cellStyle name="Normal 25 18 2 5 2 2 3 3" xfId="51204"/>
    <cellStyle name="Normal 25 18 2 5 2 2 4" xfId="27487"/>
    <cellStyle name="Normal 25 18 2 5 2 2 5" xfId="42842"/>
    <cellStyle name="Normal 25 18 2 5 2 3" xfId="17381"/>
    <cellStyle name="Normal 25 18 2 5 2 3 2" xfId="35875"/>
    <cellStyle name="Normal 25 18 2 5 2 3 3" xfId="51206"/>
    <cellStyle name="Normal 25 18 2 5 2 4" xfId="17378"/>
    <cellStyle name="Normal 25 18 2 5 2 4 2" xfId="35872"/>
    <cellStyle name="Normal 25 18 2 5 2 4 3" xfId="51203"/>
    <cellStyle name="Normal 25 18 2 5 2 5" xfId="24709"/>
    <cellStyle name="Normal 25 18 2 5 2 6" xfId="40089"/>
    <cellStyle name="Normal 25 18 2 5 3" xfId="8972"/>
    <cellStyle name="Normal 25 18 2 5 3 2" xfId="8973"/>
    <cellStyle name="Normal 25 18 2 5 3 2 2" xfId="17384"/>
    <cellStyle name="Normal 25 18 2 5 3 2 2 2" xfId="35878"/>
    <cellStyle name="Normal 25 18 2 5 3 2 2 3" xfId="51209"/>
    <cellStyle name="Normal 25 18 2 5 3 2 3" xfId="17383"/>
    <cellStyle name="Normal 25 18 2 5 3 2 3 2" xfId="35877"/>
    <cellStyle name="Normal 25 18 2 5 3 2 3 3" xfId="51208"/>
    <cellStyle name="Normal 25 18 2 5 3 2 4" xfId="27489"/>
    <cellStyle name="Normal 25 18 2 5 3 2 5" xfId="42844"/>
    <cellStyle name="Normal 25 18 2 5 3 3" xfId="17385"/>
    <cellStyle name="Normal 25 18 2 5 3 3 2" xfId="35879"/>
    <cellStyle name="Normal 25 18 2 5 3 3 3" xfId="51210"/>
    <cellStyle name="Normal 25 18 2 5 3 4" xfId="17382"/>
    <cellStyle name="Normal 25 18 2 5 3 4 2" xfId="35876"/>
    <cellStyle name="Normal 25 18 2 5 3 4 3" xfId="51207"/>
    <cellStyle name="Normal 25 18 2 5 3 5" xfId="27488"/>
    <cellStyle name="Normal 25 18 2 5 3 6" xfId="42843"/>
    <cellStyle name="Normal 25 18 2 5 4" xfId="8974"/>
    <cellStyle name="Normal 25 18 2 5 4 2" xfId="17387"/>
    <cellStyle name="Normal 25 18 2 5 4 2 2" xfId="35881"/>
    <cellStyle name="Normal 25 18 2 5 4 2 3" xfId="51212"/>
    <cellStyle name="Normal 25 18 2 5 4 3" xfId="17386"/>
    <cellStyle name="Normal 25 18 2 5 4 3 2" xfId="35880"/>
    <cellStyle name="Normal 25 18 2 5 4 3 3" xfId="51211"/>
    <cellStyle name="Normal 25 18 2 5 4 4" xfId="27490"/>
    <cellStyle name="Normal 25 18 2 5 4 5" xfId="42845"/>
    <cellStyle name="Normal 25 18 2 5 5" xfId="17388"/>
    <cellStyle name="Normal 25 18 2 5 5 2" xfId="35882"/>
    <cellStyle name="Normal 25 18 2 5 5 3" xfId="51213"/>
    <cellStyle name="Normal 25 18 2 5 6" xfId="17377"/>
    <cellStyle name="Normal 25 18 2 5 6 2" xfId="35871"/>
    <cellStyle name="Normal 25 18 2 5 6 3" xfId="51202"/>
    <cellStyle name="Normal 25 18 2 5 7" xfId="23222"/>
    <cellStyle name="Normal 25 18 2 5 8" xfId="39318"/>
    <cellStyle name="Normal 25 18 2 6" xfId="20444"/>
    <cellStyle name="Normal 25 18 2 6 2" xfId="38893"/>
    <cellStyle name="Normal 25 18 2 6 3" xfId="54184"/>
    <cellStyle name="Normal 25 18 2 7" xfId="21913"/>
    <cellStyle name="Normal 25 18 2 8" xfId="23847"/>
    <cellStyle name="Normal 25 18 3" xfId="2060"/>
    <cellStyle name="Normal 25 18 3 2" xfId="2061"/>
    <cellStyle name="Normal 25 18 3 2 2" xfId="20447"/>
    <cellStyle name="Normal 25 18 3 2 2 2" xfId="38896"/>
    <cellStyle name="Normal 25 18 3 2 2 3" xfId="54187"/>
    <cellStyle name="Normal 25 18 3 2 3" xfId="3041"/>
    <cellStyle name="Normal 25 18 3 2 4" xfId="21916"/>
    <cellStyle name="Normal 25 18 3 2 5" xfId="21044"/>
    <cellStyle name="Normal 25 18 3 3" xfId="2062"/>
    <cellStyle name="Normal 25 18 3 4" xfId="3405"/>
    <cellStyle name="Normal 25 18 3 4 2" xfId="5709"/>
    <cellStyle name="Normal 25 18 3 4 2 2" xfId="8975"/>
    <cellStyle name="Normal 25 18 3 4 2 2 2" xfId="17392"/>
    <cellStyle name="Normal 25 18 3 4 2 2 2 2" xfId="35886"/>
    <cellStyle name="Normal 25 18 3 4 2 2 2 3" xfId="51217"/>
    <cellStyle name="Normal 25 18 3 4 2 2 3" xfId="17391"/>
    <cellStyle name="Normal 25 18 3 4 2 2 3 2" xfId="35885"/>
    <cellStyle name="Normal 25 18 3 4 2 2 3 3" xfId="51216"/>
    <cellStyle name="Normal 25 18 3 4 2 2 4" xfId="27491"/>
    <cellStyle name="Normal 25 18 3 4 2 2 5" xfId="42846"/>
    <cellStyle name="Normal 25 18 3 4 2 3" xfId="17393"/>
    <cellStyle name="Normal 25 18 3 4 2 3 2" xfId="35887"/>
    <cellStyle name="Normal 25 18 3 4 2 3 3" xfId="51218"/>
    <cellStyle name="Normal 25 18 3 4 2 4" xfId="17390"/>
    <cellStyle name="Normal 25 18 3 4 2 4 2" xfId="35884"/>
    <cellStyle name="Normal 25 18 3 4 2 4 3" xfId="51215"/>
    <cellStyle name="Normal 25 18 3 4 2 5" xfId="24255"/>
    <cellStyle name="Normal 25 18 3 4 2 6" xfId="39635"/>
    <cellStyle name="Normal 25 18 3 4 3" xfId="8976"/>
    <cellStyle name="Normal 25 18 3 4 3 2" xfId="8977"/>
    <cellStyle name="Normal 25 18 3 4 3 2 2" xfId="17396"/>
    <cellStyle name="Normal 25 18 3 4 3 2 2 2" xfId="35890"/>
    <cellStyle name="Normal 25 18 3 4 3 2 2 3" xfId="51221"/>
    <cellStyle name="Normal 25 18 3 4 3 2 3" xfId="17395"/>
    <cellStyle name="Normal 25 18 3 4 3 2 3 2" xfId="35889"/>
    <cellStyle name="Normal 25 18 3 4 3 2 3 3" xfId="51220"/>
    <cellStyle name="Normal 25 18 3 4 3 2 4" xfId="27493"/>
    <cellStyle name="Normal 25 18 3 4 3 2 5" xfId="42848"/>
    <cellStyle name="Normal 25 18 3 4 3 3" xfId="17397"/>
    <cellStyle name="Normal 25 18 3 4 3 3 2" xfId="35891"/>
    <cellStyle name="Normal 25 18 3 4 3 3 3" xfId="51222"/>
    <cellStyle name="Normal 25 18 3 4 3 4" xfId="17394"/>
    <cellStyle name="Normal 25 18 3 4 3 4 2" xfId="35888"/>
    <cellStyle name="Normal 25 18 3 4 3 4 3" xfId="51219"/>
    <cellStyle name="Normal 25 18 3 4 3 5" xfId="27492"/>
    <cellStyle name="Normal 25 18 3 4 3 6" xfId="42847"/>
    <cellStyle name="Normal 25 18 3 4 4" xfId="8978"/>
    <cellStyle name="Normal 25 18 3 4 4 2" xfId="17399"/>
    <cellStyle name="Normal 25 18 3 4 4 2 2" xfId="35893"/>
    <cellStyle name="Normal 25 18 3 4 4 2 3" xfId="51224"/>
    <cellStyle name="Normal 25 18 3 4 4 3" xfId="17398"/>
    <cellStyle name="Normal 25 18 3 4 4 3 2" xfId="35892"/>
    <cellStyle name="Normal 25 18 3 4 4 3 3" xfId="51223"/>
    <cellStyle name="Normal 25 18 3 4 4 4" xfId="27494"/>
    <cellStyle name="Normal 25 18 3 4 4 5" xfId="42849"/>
    <cellStyle name="Normal 25 18 3 4 5" xfId="17400"/>
    <cellStyle name="Normal 25 18 3 4 5 2" xfId="35894"/>
    <cellStyle name="Normal 25 18 3 4 5 3" xfId="51225"/>
    <cellStyle name="Normal 25 18 3 4 6" xfId="17389"/>
    <cellStyle name="Normal 25 18 3 4 6 2" xfId="35883"/>
    <cellStyle name="Normal 25 18 3 4 6 3" xfId="51214"/>
    <cellStyle name="Normal 25 18 3 4 7" xfId="22615"/>
    <cellStyle name="Normal 25 18 3 4 8" xfId="23540"/>
    <cellStyle name="Normal 25 18 3 5" xfId="4036"/>
    <cellStyle name="Normal 25 18 3 5 2" xfId="6164"/>
    <cellStyle name="Normal 25 18 3 5 2 2" xfId="8979"/>
    <cellStyle name="Normal 25 18 3 5 2 2 2" xfId="17404"/>
    <cellStyle name="Normal 25 18 3 5 2 2 2 2" xfId="35898"/>
    <cellStyle name="Normal 25 18 3 5 2 2 2 3" xfId="51229"/>
    <cellStyle name="Normal 25 18 3 5 2 2 3" xfId="17403"/>
    <cellStyle name="Normal 25 18 3 5 2 2 3 2" xfId="35897"/>
    <cellStyle name="Normal 25 18 3 5 2 2 3 3" xfId="51228"/>
    <cellStyle name="Normal 25 18 3 5 2 2 4" xfId="27495"/>
    <cellStyle name="Normal 25 18 3 5 2 2 5" xfId="42850"/>
    <cellStyle name="Normal 25 18 3 5 2 3" xfId="17405"/>
    <cellStyle name="Normal 25 18 3 5 2 3 2" xfId="35899"/>
    <cellStyle name="Normal 25 18 3 5 2 3 3" xfId="51230"/>
    <cellStyle name="Normal 25 18 3 5 2 4" xfId="17402"/>
    <cellStyle name="Normal 25 18 3 5 2 4 2" xfId="35896"/>
    <cellStyle name="Normal 25 18 3 5 2 4 3" xfId="51227"/>
    <cellStyle name="Normal 25 18 3 5 2 5" xfId="24710"/>
    <cellStyle name="Normal 25 18 3 5 2 6" xfId="40090"/>
    <cellStyle name="Normal 25 18 3 5 3" xfId="8980"/>
    <cellStyle name="Normal 25 18 3 5 3 2" xfId="8981"/>
    <cellStyle name="Normal 25 18 3 5 3 2 2" xfId="17408"/>
    <cellStyle name="Normal 25 18 3 5 3 2 2 2" xfId="35902"/>
    <cellStyle name="Normal 25 18 3 5 3 2 2 3" xfId="51233"/>
    <cellStyle name="Normal 25 18 3 5 3 2 3" xfId="17407"/>
    <cellStyle name="Normal 25 18 3 5 3 2 3 2" xfId="35901"/>
    <cellStyle name="Normal 25 18 3 5 3 2 3 3" xfId="51232"/>
    <cellStyle name="Normal 25 18 3 5 3 2 4" xfId="27497"/>
    <cellStyle name="Normal 25 18 3 5 3 2 5" xfId="42852"/>
    <cellStyle name="Normal 25 18 3 5 3 3" xfId="17409"/>
    <cellStyle name="Normal 25 18 3 5 3 3 2" xfId="35903"/>
    <cellStyle name="Normal 25 18 3 5 3 3 3" xfId="51234"/>
    <cellStyle name="Normal 25 18 3 5 3 4" xfId="17406"/>
    <cellStyle name="Normal 25 18 3 5 3 4 2" xfId="35900"/>
    <cellStyle name="Normal 25 18 3 5 3 4 3" xfId="51231"/>
    <cellStyle name="Normal 25 18 3 5 3 5" xfId="27496"/>
    <cellStyle name="Normal 25 18 3 5 3 6" xfId="42851"/>
    <cellStyle name="Normal 25 18 3 5 4" xfId="8982"/>
    <cellStyle name="Normal 25 18 3 5 4 2" xfId="17411"/>
    <cellStyle name="Normal 25 18 3 5 4 2 2" xfId="35905"/>
    <cellStyle name="Normal 25 18 3 5 4 2 3" xfId="51236"/>
    <cellStyle name="Normal 25 18 3 5 4 3" xfId="17410"/>
    <cellStyle name="Normal 25 18 3 5 4 3 2" xfId="35904"/>
    <cellStyle name="Normal 25 18 3 5 4 3 3" xfId="51235"/>
    <cellStyle name="Normal 25 18 3 5 4 4" xfId="27498"/>
    <cellStyle name="Normal 25 18 3 5 4 5" xfId="42853"/>
    <cellStyle name="Normal 25 18 3 5 5" xfId="17412"/>
    <cellStyle name="Normal 25 18 3 5 5 2" xfId="35906"/>
    <cellStyle name="Normal 25 18 3 5 5 3" xfId="51237"/>
    <cellStyle name="Normal 25 18 3 5 6" xfId="17401"/>
    <cellStyle name="Normal 25 18 3 5 6 2" xfId="35895"/>
    <cellStyle name="Normal 25 18 3 5 6 3" xfId="51226"/>
    <cellStyle name="Normal 25 18 3 5 7" xfId="23223"/>
    <cellStyle name="Normal 25 18 3 5 8" xfId="39319"/>
    <cellStyle name="Normal 25 18 3 6" xfId="20446"/>
    <cellStyle name="Normal 25 18 3 6 2" xfId="38895"/>
    <cellStyle name="Normal 25 18 3 6 3" xfId="54186"/>
    <cellStyle name="Normal 25 18 3 7" xfId="21915"/>
    <cellStyle name="Normal 25 18 3 8" xfId="23845"/>
    <cellStyle name="Normal 25 18 4" xfId="2063"/>
    <cellStyle name="Normal 25 18 4 2" xfId="2064"/>
    <cellStyle name="Normal 25 18 4 2 2" xfId="20449"/>
    <cellStyle name="Normal 25 18 4 2 2 2" xfId="38898"/>
    <cellStyle name="Normal 25 18 4 2 2 3" xfId="54189"/>
    <cellStyle name="Normal 25 18 4 2 3" xfId="3042"/>
    <cellStyle name="Normal 25 18 4 2 4" xfId="21918"/>
    <cellStyle name="Normal 25 18 4 2 5" xfId="23843"/>
    <cellStyle name="Normal 25 18 4 3" xfId="2065"/>
    <cellStyle name="Normal 25 18 4 4" xfId="3404"/>
    <cellStyle name="Normal 25 18 4 4 2" xfId="5708"/>
    <cellStyle name="Normal 25 18 4 4 2 2" xfId="8983"/>
    <cellStyle name="Normal 25 18 4 4 2 2 2" xfId="17416"/>
    <cellStyle name="Normal 25 18 4 4 2 2 2 2" xfId="35910"/>
    <cellStyle name="Normal 25 18 4 4 2 2 2 3" xfId="51241"/>
    <cellStyle name="Normal 25 18 4 4 2 2 3" xfId="17415"/>
    <cellStyle name="Normal 25 18 4 4 2 2 3 2" xfId="35909"/>
    <cellStyle name="Normal 25 18 4 4 2 2 3 3" xfId="51240"/>
    <cellStyle name="Normal 25 18 4 4 2 2 4" xfId="27499"/>
    <cellStyle name="Normal 25 18 4 4 2 2 5" xfId="42854"/>
    <cellStyle name="Normal 25 18 4 4 2 3" xfId="17417"/>
    <cellStyle name="Normal 25 18 4 4 2 3 2" xfId="35911"/>
    <cellStyle name="Normal 25 18 4 4 2 3 3" xfId="51242"/>
    <cellStyle name="Normal 25 18 4 4 2 4" xfId="17414"/>
    <cellStyle name="Normal 25 18 4 4 2 4 2" xfId="35908"/>
    <cellStyle name="Normal 25 18 4 4 2 4 3" xfId="51239"/>
    <cellStyle name="Normal 25 18 4 4 2 5" xfId="24254"/>
    <cellStyle name="Normal 25 18 4 4 2 6" xfId="39634"/>
    <cellStyle name="Normal 25 18 4 4 3" xfId="8984"/>
    <cellStyle name="Normal 25 18 4 4 3 2" xfId="8985"/>
    <cellStyle name="Normal 25 18 4 4 3 2 2" xfId="17420"/>
    <cellStyle name="Normal 25 18 4 4 3 2 2 2" xfId="35914"/>
    <cellStyle name="Normal 25 18 4 4 3 2 2 3" xfId="51245"/>
    <cellStyle name="Normal 25 18 4 4 3 2 3" xfId="17419"/>
    <cellStyle name="Normal 25 18 4 4 3 2 3 2" xfId="35913"/>
    <cellStyle name="Normal 25 18 4 4 3 2 3 3" xfId="51244"/>
    <cellStyle name="Normal 25 18 4 4 3 2 4" xfId="27501"/>
    <cellStyle name="Normal 25 18 4 4 3 2 5" xfId="42856"/>
    <cellStyle name="Normal 25 18 4 4 3 3" xfId="17421"/>
    <cellStyle name="Normal 25 18 4 4 3 3 2" xfId="35915"/>
    <cellStyle name="Normal 25 18 4 4 3 3 3" xfId="51246"/>
    <cellStyle name="Normal 25 18 4 4 3 4" xfId="17418"/>
    <cellStyle name="Normal 25 18 4 4 3 4 2" xfId="35912"/>
    <cellStyle name="Normal 25 18 4 4 3 4 3" xfId="51243"/>
    <cellStyle name="Normal 25 18 4 4 3 5" xfId="27500"/>
    <cellStyle name="Normal 25 18 4 4 3 6" xfId="42855"/>
    <cellStyle name="Normal 25 18 4 4 4" xfId="8986"/>
    <cellStyle name="Normal 25 18 4 4 4 2" xfId="17423"/>
    <cellStyle name="Normal 25 18 4 4 4 2 2" xfId="35917"/>
    <cellStyle name="Normal 25 18 4 4 4 2 3" xfId="51248"/>
    <cellStyle name="Normal 25 18 4 4 4 3" xfId="17422"/>
    <cellStyle name="Normal 25 18 4 4 4 3 2" xfId="35916"/>
    <cellStyle name="Normal 25 18 4 4 4 3 3" xfId="51247"/>
    <cellStyle name="Normal 25 18 4 4 4 4" xfId="27502"/>
    <cellStyle name="Normal 25 18 4 4 4 5" xfId="42857"/>
    <cellStyle name="Normal 25 18 4 4 5" xfId="17424"/>
    <cellStyle name="Normal 25 18 4 4 5 2" xfId="35918"/>
    <cellStyle name="Normal 25 18 4 4 5 3" xfId="51249"/>
    <cellStyle name="Normal 25 18 4 4 6" xfId="17413"/>
    <cellStyle name="Normal 25 18 4 4 6 2" xfId="35907"/>
    <cellStyle name="Normal 25 18 4 4 6 3" xfId="51238"/>
    <cellStyle name="Normal 25 18 4 4 7" xfId="22614"/>
    <cellStyle name="Normal 25 18 4 4 8" xfId="23541"/>
    <cellStyle name="Normal 25 18 4 5" xfId="4037"/>
    <cellStyle name="Normal 25 18 4 5 2" xfId="6165"/>
    <cellStyle name="Normal 25 18 4 5 2 2" xfId="8987"/>
    <cellStyle name="Normal 25 18 4 5 2 2 2" xfId="17428"/>
    <cellStyle name="Normal 25 18 4 5 2 2 2 2" xfId="35922"/>
    <cellStyle name="Normal 25 18 4 5 2 2 2 3" xfId="51253"/>
    <cellStyle name="Normal 25 18 4 5 2 2 3" xfId="17427"/>
    <cellStyle name="Normal 25 18 4 5 2 2 3 2" xfId="35921"/>
    <cellStyle name="Normal 25 18 4 5 2 2 3 3" xfId="51252"/>
    <cellStyle name="Normal 25 18 4 5 2 2 4" xfId="27503"/>
    <cellStyle name="Normal 25 18 4 5 2 2 5" xfId="42858"/>
    <cellStyle name="Normal 25 18 4 5 2 3" xfId="17429"/>
    <cellStyle name="Normal 25 18 4 5 2 3 2" xfId="35923"/>
    <cellStyle name="Normal 25 18 4 5 2 3 3" xfId="51254"/>
    <cellStyle name="Normal 25 18 4 5 2 4" xfId="17426"/>
    <cellStyle name="Normal 25 18 4 5 2 4 2" xfId="35920"/>
    <cellStyle name="Normal 25 18 4 5 2 4 3" xfId="51251"/>
    <cellStyle name="Normal 25 18 4 5 2 5" xfId="24711"/>
    <cellStyle name="Normal 25 18 4 5 2 6" xfId="40091"/>
    <cellStyle name="Normal 25 18 4 5 3" xfId="8988"/>
    <cellStyle name="Normal 25 18 4 5 3 2" xfId="8989"/>
    <cellStyle name="Normal 25 18 4 5 3 2 2" xfId="17432"/>
    <cellStyle name="Normal 25 18 4 5 3 2 2 2" xfId="35926"/>
    <cellStyle name="Normal 25 18 4 5 3 2 2 3" xfId="51257"/>
    <cellStyle name="Normal 25 18 4 5 3 2 3" xfId="17431"/>
    <cellStyle name="Normal 25 18 4 5 3 2 3 2" xfId="35925"/>
    <cellStyle name="Normal 25 18 4 5 3 2 3 3" xfId="51256"/>
    <cellStyle name="Normal 25 18 4 5 3 2 4" xfId="27505"/>
    <cellStyle name="Normal 25 18 4 5 3 2 5" xfId="42860"/>
    <cellStyle name="Normal 25 18 4 5 3 3" xfId="17433"/>
    <cellStyle name="Normal 25 18 4 5 3 3 2" xfId="35927"/>
    <cellStyle name="Normal 25 18 4 5 3 3 3" xfId="51258"/>
    <cellStyle name="Normal 25 18 4 5 3 4" xfId="17430"/>
    <cellStyle name="Normal 25 18 4 5 3 4 2" xfId="35924"/>
    <cellStyle name="Normal 25 18 4 5 3 4 3" xfId="51255"/>
    <cellStyle name="Normal 25 18 4 5 3 5" xfId="27504"/>
    <cellStyle name="Normal 25 18 4 5 3 6" xfId="42859"/>
    <cellStyle name="Normal 25 18 4 5 4" xfId="8990"/>
    <cellStyle name="Normal 25 18 4 5 4 2" xfId="17435"/>
    <cellStyle name="Normal 25 18 4 5 4 2 2" xfId="35929"/>
    <cellStyle name="Normal 25 18 4 5 4 2 3" xfId="51260"/>
    <cellStyle name="Normal 25 18 4 5 4 3" xfId="17434"/>
    <cellStyle name="Normal 25 18 4 5 4 3 2" xfId="35928"/>
    <cellStyle name="Normal 25 18 4 5 4 3 3" xfId="51259"/>
    <cellStyle name="Normal 25 18 4 5 4 4" xfId="27506"/>
    <cellStyle name="Normal 25 18 4 5 4 5" xfId="42861"/>
    <cellStyle name="Normal 25 18 4 5 5" xfId="17436"/>
    <cellStyle name="Normal 25 18 4 5 5 2" xfId="35930"/>
    <cellStyle name="Normal 25 18 4 5 5 3" xfId="51261"/>
    <cellStyle name="Normal 25 18 4 5 6" xfId="17425"/>
    <cellStyle name="Normal 25 18 4 5 6 2" xfId="35919"/>
    <cellStyle name="Normal 25 18 4 5 6 3" xfId="51250"/>
    <cellStyle name="Normal 25 18 4 5 7" xfId="23224"/>
    <cellStyle name="Normal 25 18 4 5 8" xfId="39320"/>
    <cellStyle name="Normal 25 18 4 6" xfId="20448"/>
    <cellStyle name="Normal 25 18 4 6 2" xfId="38897"/>
    <cellStyle name="Normal 25 18 4 6 3" xfId="54188"/>
    <cellStyle name="Normal 25 18 4 7" xfId="21917"/>
    <cellStyle name="Normal 25 18 4 8" xfId="23844"/>
    <cellStyle name="Normal 25 18 5" xfId="2066"/>
    <cellStyle name="Normal 25 18 5 2" xfId="2067"/>
    <cellStyle name="Normal 25 18 5 2 2" xfId="20451"/>
    <cellStyle name="Normal 25 18 5 2 2 2" xfId="38900"/>
    <cellStyle name="Normal 25 18 5 2 2 3" xfId="54191"/>
    <cellStyle name="Normal 25 18 5 2 3" xfId="3043"/>
    <cellStyle name="Normal 25 18 5 2 4" xfId="21920"/>
    <cellStyle name="Normal 25 18 5 2 5" xfId="23841"/>
    <cellStyle name="Normal 25 18 5 3" xfId="2068"/>
    <cellStyle name="Normal 25 18 5 4" xfId="3403"/>
    <cellStyle name="Normal 25 18 5 4 2" xfId="5707"/>
    <cellStyle name="Normal 25 18 5 4 2 2" xfId="8991"/>
    <cellStyle name="Normal 25 18 5 4 2 2 2" xfId="17440"/>
    <cellStyle name="Normal 25 18 5 4 2 2 2 2" xfId="35934"/>
    <cellStyle name="Normal 25 18 5 4 2 2 2 3" xfId="51265"/>
    <cellStyle name="Normal 25 18 5 4 2 2 3" xfId="17439"/>
    <cellStyle name="Normal 25 18 5 4 2 2 3 2" xfId="35933"/>
    <cellStyle name="Normal 25 18 5 4 2 2 3 3" xfId="51264"/>
    <cellStyle name="Normal 25 18 5 4 2 2 4" xfId="27507"/>
    <cellStyle name="Normal 25 18 5 4 2 2 5" xfId="42862"/>
    <cellStyle name="Normal 25 18 5 4 2 3" xfId="17441"/>
    <cellStyle name="Normal 25 18 5 4 2 3 2" xfId="35935"/>
    <cellStyle name="Normal 25 18 5 4 2 3 3" xfId="51266"/>
    <cellStyle name="Normal 25 18 5 4 2 4" xfId="17438"/>
    <cellStyle name="Normal 25 18 5 4 2 4 2" xfId="35932"/>
    <cellStyle name="Normal 25 18 5 4 2 4 3" xfId="51263"/>
    <cellStyle name="Normal 25 18 5 4 2 5" xfId="24253"/>
    <cellStyle name="Normal 25 18 5 4 2 6" xfId="39633"/>
    <cellStyle name="Normal 25 18 5 4 3" xfId="8992"/>
    <cellStyle name="Normal 25 18 5 4 3 2" xfId="8993"/>
    <cellStyle name="Normal 25 18 5 4 3 2 2" xfId="17444"/>
    <cellStyle name="Normal 25 18 5 4 3 2 2 2" xfId="35938"/>
    <cellStyle name="Normal 25 18 5 4 3 2 2 3" xfId="51269"/>
    <cellStyle name="Normal 25 18 5 4 3 2 3" xfId="17443"/>
    <cellStyle name="Normal 25 18 5 4 3 2 3 2" xfId="35937"/>
    <cellStyle name="Normal 25 18 5 4 3 2 3 3" xfId="51268"/>
    <cellStyle name="Normal 25 18 5 4 3 2 4" xfId="27509"/>
    <cellStyle name="Normal 25 18 5 4 3 2 5" xfId="42864"/>
    <cellStyle name="Normal 25 18 5 4 3 3" xfId="17445"/>
    <cellStyle name="Normal 25 18 5 4 3 3 2" xfId="35939"/>
    <cellStyle name="Normal 25 18 5 4 3 3 3" xfId="51270"/>
    <cellStyle name="Normal 25 18 5 4 3 4" xfId="17442"/>
    <cellStyle name="Normal 25 18 5 4 3 4 2" xfId="35936"/>
    <cellStyle name="Normal 25 18 5 4 3 4 3" xfId="51267"/>
    <cellStyle name="Normal 25 18 5 4 3 5" xfId="27508"/>
    <cellStyle name="Normal 25 18 5 4 3 6" xfId="42863"/>
    <cellStyle name="Normal 25 18 5 4 4" xfId="8994"/>
    <cellStyle name="Normal 25 18 5 4 4 2" xfId="17447"/>
    <cellStyle name="Normal 25 18 5 4 4 2 2" xfId="35941"/>
    <cellStyle name="Normal 25 18 5 4 4 2 3" xfId="51272"/>
    <cellStyle name="Normal 25 18 5 4 4 3" xfId="17446"/>
    <cellStyle name="Normal 25 18 5 4 4 3 2" xfId="35940"/>
    <cellStyle name="Normal 25 18 5 4 4 3 3" xfId="51271"/>
    <cellStyle name="Normal 25 18 5 4 4 4" xfId="27510"/>
    <cellStyle name="Normal 25 18 5 4 4 5" xfId="42865"/>
    <cellStyle name="Normal 25 18 5 4 5" xfId="17448"/>
    <cellStyle name="Normal 25 18 5 4 5 2" xfId="35942"/>
    <cellStyle name="Normal 25 18 5 4 5 3" xfId="51273"/>
    <cellStyle name="Normal 25 18 5 4 6" xfId="17437"/>
    <cellStyle name="Normal 25 18 5 4 6 2" xfId="35931"/>
    <cellStyle name="Normal 25 18 5 4 6 3" xfId="51262"/>
    <cellStyle name="Normal 25 18 5 4 7" xfId="22613"/>
    <cellStyle name="Normal 25 18 5 4 8" xfId="23542"/>
    <cellStyle name="Normal 25 18 5 5" xfId="4038"/>
    <cellStyle name="Normal 25 18 5 5 2" xfId="6166"/>
    <cellStyle name="Normal 25 18 5 5 2 2" xfId="8995"/>
    <cellStyle name="Normal 25 18 5 5 2 2 2" xfId="17452"/>
    <cellStyle name="Normal 25 18 5 5 2 2 2 2" xfId="35946"/>
    <cellStyle name="Normal 25 18 5 5 2 2 2 3" xfId="51277"/>
    <cellStyle name="Normal 25 18 5 5 2 2 3" xfId="17451"/>
    <cellStyle name="Normal 25 18 5 5 2 2 3 2" xfId="35945"/>
    <cellStyle name="Normal 25 18 5 5 2 2 3 3" xfId="51276"/>
    <cellStyle name="Normal 25 18 5 5 2 2 4" xfId="27511"/>
    <cellStyle name="Normal 25 18 5 5 2 2 5" xfId="42866"/>
    <cellStyle name="Normal 25 18 5 5 2 3" xfId="17453"/>
    <cellStyle name="Normal 25 18 5 5 2 3 2" xfId="35947"/>
    <cellStyle name="Normal 25 18 5 5 2 3 3" xfId="51278"/>
    <cellStyle name="Normal 25 18 5 5 2 4" xfId="17450"/>
    <cellStyle name="Normal 25 18 5 5 2 4 2" xfId="35944"/>
    <cellStyle name="Normal 25 18 5 5 2 4 3" xfId="51275"/>
    <cellStyle name="Normal 25 18 5 5 2 5" xfId="24712"/>
    <cellStyle name="Normal 25 18 5 5 2 6" xfId="40092"/>
    <cellStyle name="Normal 25 18 5 5 3" xfId="8996"/>
    <cellStyle name="Normal 25 18 5 5 3 2" xfId="8997"/>
    <cellStyle name="Normal 25 18 5 5 3 2 2" xfId="17456"/>
    <cellStyle name="Normal 25 18 5 5 3 2 2 2" xfId="35950"/>
    <cellStyle name="Normal 25 18 5 5 3 2 2 3" xfId="51281"/>
    <cellStyle name="Normal 25 18 5 5 3 2 3" xfId="17455"/>
    <cellStyle name="Normal 25 18 5 5 3 2 3 2" xfId="35949"/>
    <cellStyle name="Normal 25 18 5 5 3 2 3 3" xfId="51280"/>
    <cellStyle name="Normal 25 18 5 5 3 2 4" xfId="27513"/>
    <cellStyle name="Normal 25 18 5 5 3 2 5" xfId="42868"/>
    <cellStyle name="Normal 25 18 5 5 3 3" xfId="17457"/>
    <cellStyle name="Normal 25 18 5 5 3 3 2" xfId="35951"/>
    <cellStyle name="Normal 25 18 5 5 3 3 3" xfId="51282"/>
    <cellStyle name="Normal 25 18 5 5 3 4" xfId="17454"/>
    <cellStyle name="Normal 25 18 5 5 3 4 2" xfId="35948"/>
    <cellStyle name="Normal 25 18 5 5 3 4 3" xfId="51279"/>
    <cellStyle name="Normal 25 18 5 5 3 5" xfId="27512"/>
    <cellStyle name="Normal 25 18 5 5 3 6" xfId="42867"/>
    <cellStyle name="Normal 25 18 5 5 4" xfId="8998"/>
    <cellStyle name="Normal 25 18 5 5 4 2" xfId="17459"/>
    <cellStyle name="Normal 25 18 5 5 4 2 2" xfId="35953"/>
    <cellStyle name="Normal 25 18 5 5 4 2 3" xfId="51284"/>
    <cellStyle name="Normal 25 18 5 5 4 3" xfId="17458"/>
    <cellStyle name="Normal 25 18 5 5 4 3 2" xfId="35952"/>
    <cellStyle name="Normal 25 18 5 5 4 3 3" xfId="51283"/>
    <cellStyle name="Normal 25 18 5 5 4 4" xfId="27514"/>
    <cellStyle name="Normal 25 18 5 5 4 5" xfId="42869"/>
    <cellStyle name="Normal 25 18 5 5 5" xfId="17460"/>
    <cellStyle name="Normal 25 18 5 5 5 2" xfId="35954"/>
    <cellStyle name="Normal 25 18 5 5 5 3" xfId="51285"/>
    <cellStyle name="Normal 25 18 5 5 6" xfId="17449"/>
    <cellStyle name="Normal 25 18 5 5 6 2" xfId="35943"/>
    <cellStyle name="Normal 25 18 5 5 6 3" xfId="51274"/>
    <cellStyle name="Normal 25 18 5 5 7" xfId="23225"/>
    <cellStyle name="Normal 25 18 5 5 8" xfId="39321"/>
    <cellStyle name="Normal 25 18 5 6" xfId="20450"/>
    <cellStyle name="Normal 25 18 5 6 2" xfId="38899"/>
    <cellStyle name="Normal 25 18 5 6 3" xfId="54190"/>
    <cellStyle name="Normal 25 18 5 7" xfId="21919"/>
    <cellStyle name="Normal 25 18 5 8" xfId="23842"/>
    <cellStyle name="Normal 25 18 6" xfId="2069"/>
    <cellStyle name="Normal 25 18 6 2" xfId="2070"/>
    <cellStyle name="Normal 25 18 6 2 2" xfId="20453"/>
    <cellStyle name="Normal 25 18 6 2 2 2" xfId="38902"/>
    <cellStyle name="Normal 25 18 6 2 2 3" xfId="54193"/>
    <cellStyle name="Normal 25 18 6 2 3" xfId="3044"/>
    <cellStyle name="Normal 25 18 6 2 4" xfId="21922"/>
    <cellStyle name="Normal 25 18 6 2 5" xfId="21042"/>
    <cellStyle name="Normal 25 18 6 3" xfId="2071"/>
    <cellStyle name="Normal 25 18 6 4" xfId="3402"/>
    <cellStyle name="Normal 25 18 6 4 2" xfId="5706"/>
    <cellStyle name="Normal 25 18 6 4 2 2" xfId="8999"/>
    <cellStyle name="Normal 25 18 6 4 2 2 2" xfId="17464"/>
    <cellStyle name="Normal 25 18 6 4 2 2 2 2" xfId="35958"/>
    <cellStyle name="Normal 25 18 6 4 2 2 2 3" xfId="51289"/>
    <cellStyle name="Normal 25 18 6 4 2 2 3" xfId="17463"/>
    <cellStyle name="Normal 25 18 6 4 2 2 3 2" xfId="35957"/>
    <cellStyle name="Normal 25 18 6 4 2 2 3 3" xfId="51288"/>
    <cellStyle name="Normal 25 18 6 4 2 2 4" xfId="27515"/>
    <cellStyle name="Normal 25 18 6 4 2 2 5" xfId="42870"/>
    <cellStyle name="Normal 25 18 6 4 2 3" xfId="17465"/>
    <cellStyle name="Normal 25 18 6 4 2 3 2" xfId="35959"/>
    <cellStyle name="Normal 25 18 6 4 2 3 3" xfId="51290"/>
    <cellStyle name="Normal 25 18 6 4 2 4" xfId="17462"/>
    <cellStyle name="Normal 25 18 6 4 2 4 2" xfId="35956"/>
    <cellStyle name="Normal 25 18 6 4 2 4 3" xfId="51287"/>
    <cellStyle name="Normal 25 18 6 4 2 5" xfId="24252"/>
    <cellStyle name="Normal 25 18 6 4 2 6" xfId="39632"/>
    <cellStyle name="Normal 25 18 6 4 3" xfId="9000"/>
    <cellStyle name="Normal 25 18 6 4 3 2" xfId="9001"/>
    <cellStyle name="Normal 25 18 6 4 3 2 2" xfId="17468"/>
    <cellStyle name="Normal 25 18 6 4 3 2 2 2" xfId="35962"/>
    <cellStyle name="Normal 25 18 6 4 3 2 2 3" xfId="51293"/>
    <cellStyle name="Normal 25 18 6 4 3 2 3" xfId="17467"/>
    <cellStyle name="Normal 25 18 6 4 3 2 3 2" xfId="35961"/>
    <cellStyle name="Normal 25 18 6 4 3 2 3 3" xfId="51292"/>
    <cellStyle name="Normal 25 18 6 4 3 2 4" xfId="27517"/>
    <cellStyle name="Normal 25 18 6 4 3 2 5" xfId="42872"/>
    <cellStyle name="Normal 25 18 6 4 3 3" xfId="17469"/>
    <cellStyle name="Normal 25 18 6 4 3 3 2" xfId="35963"/>
    <cellStyle name="Normal 25 18 6 4 3 3 3" xfId="51294"/>
    <cellStyle name="Normal 25 18 6 4 3 4" xfId="17466"/>
    <cellStyle name="Normal 25 18 6 4 3 4 2" xfId="35960"/>
    <cellStyle name="Normal 25 18 6 4 3 4 3" xfId="51291"/>
    <cellStyle name="Normal 25 18 6 4 3 5" xfId="27516"/>
    <cellStyle name="Normal 25 18 6 4 3 6" xfId="42871"/>
    <cellStyle name="Normal 25 18 6 4 4" xfId="9002"/>
    <cellStyle name="Normal 25 18 6 4 4 2" xfId="17471"/>
    <cellStyle name="Normal 25 18 6 4 4 2 2" xfId="35965"/>
    <cellStyle name="Normal 25 18 6 4 4 2 3" xfId="51296"/>
    <cellStyle name="Normal 25 18 6 4 4 3" xfId="17470"/>
    <cellStyle name="Normal 25 18 6 4 4 3 2" xfId="35964"/>
    <cellStyle name="Normal 25 18 6 4 4 3 3" xfId="51295"/>
    <cellStyle name="Normal 25 18 6 4 4 4" xfId="27518"/>
    <cellStyle name="Normal 25 18 6 4 4 5" xfId="42873"/>
    <cellStyle name="Normal 25 18 6 4 5" xfId="17472"/>
    <cellStyle name="Normal 25 18 6 4 5 2" xfId="35966"/>
    <cellStyle name="Normal 25 18 6 4 5 3" xfId="51297"/>
    <cellStyle name="Normal 25 18 6 4 6" xfId="17461"/>
    <cellStyle name="Normal 25 18 6 4 6 2" xfId="35955"/>
    <cellStyle name="Normal 25 18 6 4 6 3" xfId="51286"/>
    <cellStyle name="Normal 25 18 6 4 7" xfId="22612"/>
    <cellStyle name="Normal 25 18 6 4 8" xfId="20803"/>
    <cellStyle name="Normal 25 18 6 5" xfId="4039"/>
    <cellStyle name="Normal 25 18 6 5 2" xfId="6167"/>
    <cellStyle name="Normal 25 18 6 5 2 2" xfId="9003"/>
    <cellStyle name="Normal 25 18 6 5 2 2 2" xfId="17476"/>
    <cellStyle name="Normal 25 18 6 5 2 2 2 2" xfId="35970"/>
    <cellStyle name="Normal 25 18 6 5 2 2 2 3" xfId="51301"/>
    <cellStyle name="Normal 25 18 6 5 2 2 3" xfId="17475"/>
    <cellStyle name="Normal 25 18 6 5 2 2 3 2" xfId="35969"/>
    <cellStyle name="Normal 25 18 6 5 2 2 3 3" xfId="51300"/>
    <cellStyle name="Normal 25 18 6 5 2 2 4" xfId="27519"/>
    <cellStyle name="Normal 25 18 6 5 2 2 5" xfId="42874"/>
    <cellStyle name="Normal 25 18 6 5 2 3" xfId="17477"/>
    <cellStyle name="Normal 25 18 6 5 2 3 2" xfId="35971"/>
    <cellStyle name="Normal 25 18 6 5 2 3 3" xfId="51302"/>
    <cellStyle name="Normal 25 18 6 5 2 4" xfId="17474"/>
    <cellStyle name="Normal 25 18 6 5 2 4 2" xfId="35968"/>
    <cellStyle name="Normal 25 18 6 5 2 4 3" xfId="51299"/>
    <cellStyle name="Normal 25 18 6 5 2 5" xfId="24713"/>
    <cellStyle name="Normal 25 18 6 5 2 6" xfId="40093"/>
    <cellStyle name="Normal 25 18 6 5 3" xfId="9004"/>
    <cellStyle name="Normal 25 18 6 5 3 2" xfId="9005"/>
    <cellStyle name="Normal 25 18 6 5 3 2 2" xfId="17480"/>
    <cellStyle name="Normal 25 18 6 5 3 2 2 2" xfId="35974"/>
    <cellStyle name="Normal 25 18 6 5 3 2 2 3" xfId="51305"/>
    <cellStyle name="Normal 25 18 6 5 3 2 3" xfId="17479"/>
    <cellStyle name="Normal 25 18 6 5 3 2 3 2" xfId="35973"/>
    <cellStyle name="Normal 25 18 6 5 3 2 3 3" xfId="51304"/>
    <cellStyle name="Normal 25 18 6 5 3 2 4" xfId="27521"/>
    <cellStyle name="Normal 25 18 6 5 3 2 5" xfId="42876"/>
    <cellStyle name="Normal 25 18 6 5 3 3" xfId="17481"/>
    <cellStyle name="Normal 25 18 6 5 3 3 2" xfId="35975"/>
    <cellStyle name="Normal 25 18 6 5 3 3 3" xfId="51306"/>
    <cellStyle name="Normal 25 18 6 5 3 4" xfId="17478"/>
    <cellStyle name="Normal 25 18 6 5 3 4 2" xfId="35972"/>
    <cellStyle name="Normal 25 18 6 5 3 4 3" xfId="51303"/>
    <cellStyle name="Normal 25 18 6 5 3 5" xfId="27520"/>
    <cellStyle name="Normal 25 18 6 5 3 6" xfId="42875"/>
    <cellStyle name="Normal 25 18 6 5 4" xfId="9006"/>
    <cellStyle name="Normal 25 18 6 5 4 2" xfId="17483"/>
    <cellStyle name="Normal 25 18 6 5 4 2 2" xfId="35977"/>
    <cellStyle name="Normal 25 18 6 5 4 2 3" xfId="51308"/>
    <cellStyle name="Normal 25 18 6 5 4 3" xfId="17482"/>
    <cellStyle name="Normal 25 18 6 5 4 3 2" xfId="35976"/>
    <cellStyle name="Normal 25 18 6 5 4 3 3" xfId="51307"/>
    <cellStyle name="Normal 25 18 6 5 4 4" xfId="27522"/>
    <cellStyle name="Normal 25 18 6 5 4 5" xfId="42877"/>
    <cellStyle name="Normal 25 18 6 5 5" xfId="17484"/>
    <cellStyle name="Normal 25 18 6 5 5 2" xfId="35978"/>
    <cellStyle name="Normal 25 18 6 5 5 3" xfId="51309"/>
    <cellStyle name="Normal 25 18 6 5 6" xfId="17473"/>
    <cellStyle name="Normal 25 18 6 5 6 2" xfId="35967"/>
    <cellStyle name="Normal 25 18 6 5 6 3" xfId="51298"/>
    <cellStyle name="Normal 25 18 6 5 7" xfId="23226"/>
    <cellStyle name="Normal 25 18 6 5 8" xfId="39322"/>
    <cellStyle name="Normal 25 18 6 6" xfId="20452"/>
    <cellStyle name="Normal 25 18 6 6 2" xfId="38901"/>
    <cellStyle name="Normal 25 18 6 6 3" xfId="54192"/>
    <cellStyle name="Normal 25 18 6 7" xfId="21921"/>
    <cellStyle name="Normal 25 18 6 8" xfId="21043"/>
    <cellStyle name="Normal 25 18 7" xfId="2072"/>
    <cellStyle name="Normal 25 18 7 2" xfId="2073"/>
    <cellStyle name="Normal 25 18 7 2 2" xfId="20455"/>
    <cellStyle name="Normal 25 18 7 2 2 2" xfId="38904"/>
    <cellStyle name="Normal 25 18 7 2 2 3" xfId="54195"/>
    <cellStyle name="Normal 25 18 7 2 3" xfId="3045"/>
    <cellStyle name="Normal 25 18 7 2 4" xfId="21924"/>
    <cellStyle name="Normal 25 18 7 2 5" xfId="23839"/>
    <cellStyle name="Normal 25 18 7 3" xfId="2074"/>
    <cellStyle name="Normal 25 18 7 4" xfId="3401"/>
    <cellStyle name="Normal 25 18 7 4 2" xfId="5705"/>
    <cellStyle name="Normal 25 18 7 4 2 2" xfId="9007"/>
    <cellStyle name="Normal 25 18 7 4 2 2 2" xfId="17488"/>
    <cellStyle name="Normal 25 18 7 4 2 2 2 2" xfId="35982"/>
    <cellStyle name="Normal 25 18 7 4 2 2 2 3" xfId="51313"/>
    <cellStyle name="Normal 25 18 7 4 2 2 3" xfId="17487"/>
    <cellStyle name="Normal 25 18 7 4 2 2 3 2" xfId="35981"/>
    <cellStyle name="Normal 25 18 7 4 2 2 3 3" xfId="51312"/>
    <cellStyle name="Normal 25 18 7 4 2 2 4" xfId="27523"/>
    <cellStyle name="Normal 25 18 7 4 2 2 5" xfId="42878"/>
    <cellStyle name="Normal 25 18 7 4 2 3" xfId="17489"/>
    <cellStyle name="Normal 25 18 7 4 2 3 2" xfId="35983"/>
    <cellStyle name="Normal 25 18 7 4 2 3 3" xfId="51314"/>
    <cellStyle name="Normal 25 18 7 4 2 4" xfId="17486"/>
    <cellStyle name="Normal 25 18 7 4 2 4 2" xfId="35980"/>
    <cellStyle name="Normal 25 18 7 4 2 4 3" xfId="51311"/>
    <cellStyle name="Normal 25 18 7 4 2 5" xfId="24251"/>
    <cellStyle name="Normal 25 18 7 4 2 6" xfId="39631"/>
    <cellStyle name="Normal 25 18 7 4 3" xfId="9008"/>
    <cellStyle name="Normal 25 18 7 4 3 2" xfId="9009"/>
    <cellStyle name="Normal 25 18 7 4 3 2 2" xfId="17492"/>
    <cellStyle name="Normal 25 18 7 4 3 2 2 2" xfId="35986"/>
    <cellStyle name="Normal 25 18 7 4 3 2 2 3" xfId="51317"/>
    <cellStyle name="Normal 25 18 7 4 3 2 3" xfId="17491"/>
    <cellStyle name="Normal 25 18 7 4 3 2 3 2" xfId="35985"/>
    <cellStyle name="Normal 25 18 7 4 3 2 3 3" xfId="51316"/>
    <cellStyle name="Normal 25 18 7 4 3 2 4" xfId="27525"/>
    <cellStyle name="Normal 25 18 7 4 3 2 5" xfId="42880"/>
    <cellStyle name="Normal 25 18 7 4 3 3" xfId="17493"/>
    <cellStyle name="Normal 25 18 7 4 3 3 2" xfId="35987"/>
    <cellStyle name="Normal 25 18 7 4 3 3 3" xfId="51318"/>
    <cellStyle name="Normal 25 18 7 4 3 4" xfId="17490"/>
    <cellStyle name="Normal 25 18 7 4 3 4 2" xfId="35984"/>
    <cellStyle name="Normal 25 18 7 4 3 4 3" xfId="51315"/>
    <cellStyle name="Normal 25 18 7 4 3 5" xfId="27524"/>
    <cellStyle name="Normal 25 18 7 4 3 6" xfId="42879"/>
    <cellStyle name="Normal 25 18 7 4 4" xfId="9010"/>
    <cellStyle name="Normal 25 18 7 4 4 2" xfId="17495"/>
    <cellStyle name="Normal 25 18 7 4 4 2 2" xfId="35989"/>
    <cellStyle name="Normal 25 18 7 4 4 2 3" xfId="51320"/>
    <cellStyle name="Normal 25 18 7 4 4 3" xfId="17494"/>
    <cellStyle name="Normal 25 18 7 4 4 3 2" xfId="35988"/>
    <cellStyle name="Normal 25 18 7 4 4 3 3" xfId="51319"/>
    <cellStyle name="Normal 25 18 7 4 4 4" xfId="27526"/>
    <cellStyle name="Normal 25 18 7 4 4 5" xfId="42881"/>
    <cellStyle name="Normal 25 18 7 4 5" xfId="17496"/>
    <cellStyle name="Normal 25 18 7 4 5 2" xfId="35990"/>
    <cellStyle name="Normal 25 18 7 4 5 3" xfId="51321"/>
    <cellStyle name="Normal 25 18 7 4 6" xfId="17485"/>
    <cellStyle name="Normal 25 18 7 4 6 2" xfId="35979"/>
    <cellStyle name="Normal 25 18 7 4 6 3" xfId="51310"/>
    <cellStyle name="Normal 25 18 7 4 7" xfId="22611"/>
    <cellStyle name="Normal 25 18 7 4 8" xfId="23543"/>
    <cellStyle name="Normal 25 18 7 5" xfId="4040"/>
    <cellStyle name="Normal 25 18 7 5 2" xfId="6168"/>
    <cellStyle name="Normal 25 18 7 5 2 2" xfId="9011"/>
    <cellStyle name="Normal 25 18 7 5 2 2 2" xfId="17500"/>
    <cellStyle name="Normal 25 18 7 5 2 2 2 2" xfId="35994"/>
    <cellStyle name="Normal 25 18 7 5 2 2 2 3" xfId="51325"/>
    <cellStyle name="Normal 25 18 7 5 2 2 3" xfId="17499"/>
    <cellStyle name="Normal 25 18 7 5 2 2 3 2" xfId="35993"/>
    <cellStyle name="Normal 25 18 7 5 2 2 3 3" xfId="51324"/>
    <cellStyle name="Normal 25 18 7 5 2 2 4" xfId="27527"/>
    <cellStyle name="Normal 25 18 7 5 2 2 5" xfId="42882"/>
    <cellStyle name="Normal 25 18 7 5 2 3" xfId="17501"/>
    <cellStyle name="Normal 25 18 7 5 2 3 2" xfId="35995"/>
    <cellStyle name="Normal 25 18 7 5 2 3 3" xfId="51326"/>
    <cellStyle name="Normal 25 18 7 5 2 4" xfId="17498"/>
    <cellStyle name="Normal 25 18 7 5 2 4 2" xfId="35992"/>
    <cellStyle name="Normal 25 18 7 5 2 4 3" xfId="51323"/>
    <cellStyle name="Normal 25 18 7 5 2 5" xfId="24714"/>
    <cellStyle name="Normal 25 18 7 5 2 6" xfId="40094"/>
    <cellStyle name="Normal 25 18 7 5 3" xfId="9012"/>
    <cellStyle name="Normal 25 18 7 5 3 2" xfId="9013"/>
    <cellStyle name="Normal 25 18 7 5 3 2 2" xfId="17504"/>
    <cellStyle name="Normal 25 18 7 5 3 2 2 2" xfId="35998"/>
    <cellStyle name="Normal 25 18 7 5 3 2 2 3" xfId="51329"/>
    <cellStyle name="Normal 25 18 7 5 3 2 3" xfId="17503"/>
    <cellStyle name="Normal 25 18 7 5 3 2 3 2" xfId="35997"/>
    <cellStyle name="Normal 25 18 7 5 3 2 3 3" xfId="51328"/>
    <cellStyle name="Normal 25 18 7 5 3 2 4" xfId="27529"/>
    <cellStyle name="Normal 25 18 7 5 3 2 5" xfId="42884"/>
    <cellStyle name="Normal 25 18 7 5 3 3" xfId="17505"/>
    <cellStyle name="Normal 25 18 7 5 3 3 2" xfId="35999"/>
    <cellStyle name="Normal 25 18 7 5 3 3 3" xfId="51330"/>
    <cellStyle name="Normal 25 18 7 5 3 4" xfId="17502"/>
    <cellStyle name="Normal 25 18 7 5 3 4 2" xfId="35996"/>
    <cellStyle name="Normal 25 18 7 5 3 4 3" xfId="51327"/>
    <cellStyle name="Normal 25 18 7 5 3 5" xfId="27528"/>
    <cellStyle name="Normal 25 18 7 5 3 6" xfId="42883"/>
    <cellStyle name="Normal 25 18 7 5 4" xfId="9014"/>
    <cellStyle name="Normal 25 18 7 5 4 2" xfId="17507"/>
    <cellStyle name="Normal 25 18 7 5 4 2 2" xfId="36001"/>
    <cellStyle name="Normal 25 18 7 5 4 2 3" xfId="51332"/>
    <cellStyle name="Normal 25 18 7 5 4 3" xfId="17506"/>
    <cellStyle name="Normal 25 18 7 5 4 3 2" xfId="36000"/>
    <cellStyle name="Normal 25 18 7 5 4 3 3" xfId="51331"/>
    <cellStyle name="Normal 25 18 7 5 4 4" xfId="27530"/>
    <cellStyle name="Normal 25 18 7 5 4 5" xfId="42885"/>
    <cellStyle name="Normal 25 18 7 5 5" xfId="17508"/>
    <cellStyle name="Normal 25 18 7 5 5 2" xfId="36002"/>
    <cellStyle name="Normal 25 18 7 5 5 3" xfId="51333"/>
    <cellStyle name="Normal 25 18 7 5 6" xfId="17497"/>
    <cellStyle name="Normal 25 18 7 5 6 2" xfId="35991"/>
    <cellStyle name="Normal 25 18 7 5 6 3" xfId="51322"/>
    <cellStyle name="Normal 25 18 7 5 7" xfId="23227"/>
    <cellStyle name="Normal 25 18 7 5 8" xfId="39323"/>
    <cellStyle name="Normal 25 18 7 6" xfId="20454"/>
    <cellStyle name="Normal 25 18 7 6 2" xfId="38903"/>
    <cellStyle name="Normal 25 18 7 6 3" xfId="54194"/>
    <cellStyle name="Normal 25 18 7 7" xfId="21923"/>
    <cellStyle name="Normal 25 18 7 8" xfId="23840"/>
    <cellStyle name="Normal 25 18 8" xfId="2075"/>
    <cellStyle name="Normal 25 18 8 2" xfId="2076"/>
    <cellStyle name="Normal 25 18 8 2 2" xfId="20457"/>
    <cellStyle name="Normal 25 18 8 2 2 2" xfId="38906"/>
    <cellStyle name="Normal 25 18 8 2 2 3" xfId="54197"/>
    <cellStyle name="Normal 25 18 8 2 3" xfId="3046"/>
    <cellStyle name="Normal 25 18 8 2 4" xfId="21926"/>
    <cellStyle name="Normal 25 18 8 2 5" xfId="21040"/>
    <cellStyle name="Normal 25 18 8 3" xfId="2077"/>
    <cellStyle name="Normal 25 18 8 4" xfId="3400"/>
    <cellStyle name="Normal 25 18 8 4 2" xfId="5704"/>
    <cellStyle name="Normal 25 18 8 4 2 2" xfId="9015"/>
    <cellStyle name="Normal 25 18 8 4 2 2 2" xfId="17512"/>
    <cellStyle name="Normal 25 18 8 4 2 2 2 2" xfId="36006"/>
    <cellStyle name="Normal 25 18 8 4 2 2 2 3" xfId="51337"/>
    <cellStyle name="Normal 25 18 8 4 2 2 3" xfId="17511"/>
    <cellStyle name="Normal 25 18 8 4 2 2 3 2" xfId="36005"/>
    <cellStyle name="Normal 25 18 8 4 2 2 3 3" xfId="51336"/>
    <cellStyle name="Normal 25 18 8 4 2 2 4" xfId="27531"/>
    <cellStyle name="Normal 25 18 8 4 2 2 5" xfId="42886"/>
    <cellStyle name="Normal 25 18 8 4 2 3" xfId="17513"/>
    <cellStyle name="Normal 25 18 8 4 2 3 2" xfId="36007"/>
    <cellStyle name="Normal 25 18 8 4 2 3 3" xfId="51338"/>
    <cellStyle name="Normal 25 18 8 4 2 4" xfId="17510"/>
    <cellStyle name="Normal 25 18 8 4 2 4 2" xfId="36004"/>
    <cellStyle name="Normal 25 18 8 4 2 4 3" xfId="51335"/>
    <cellStyle name="Normal 25 18 8 4 2 5" xfId="24250"/>
    <cellStyle name="Normal 25 18 8 4 2 6" xfId="39630"/>
    <cellStyle name="Normal 25 18 8 4 3" xfId="9016"/>
    <cellStyle name="Normal 25 18 8 4 3 2" xfId="9017"/>
    <cellStyle name="Normal 25 18 8 4 3 2 2" xfId="17516"/>
    <cellStyle name="Normal 25 18 8 4 3 2 2 2" xfId="36010"/>
    <cellStyle name="Normal 25 18 8 4 3 2 2 3" xfId="51341"/>
    <cellStyle name="Normal 25 18 8 4 3 2 3" xfId="17515"/>
    <cellStyle name="Normal 25 18 8 4 3 2 3 2" xfId="36009"/>
    <cellStyle name="Normal 25 18 8 4 3 2 3 3" xfId="51340"/>
    <cellStyle name="Normal 25 18 8 4 3 2 4" xfId="27533"/>
    <cellStyle name="Normal 25 18 8 4 3 2 5" xfId="42888"/>
    <cellStyle name="Normal 25 18 8 4 3 3" xfId="17517"/>
    <cellStyle name="Normal 25 18 8 4 3 3 2" xfId="36011"/>
    <cellStyle name="Normal 25 18 8 4 3 3 3" xfId="51342"/>
    <cellStyle name="Normal 25 18 8 4 3 4" xfId="17514"/>
    <cellStyle name="Normal 25 18 8 4 3 4 2" xfId="36008"/>
    <cellStyle name="Normal 25 18 8 4 3 4 3" xfId="51339"/>
    <cellStyle name="Normal 25 18 8 4 3 5" xfId="27532"/>
    <cellStyle name="Normal 25 18 8 4 3 6" xfId="42887"/>
    <cellStyle name="Normal 25 18 8 4 4" xfId="9018"/>
    <cellStyle name="Normal 25 18 8 4 4 2" xfId="17519"/>
    <cellStyle name="Normal 25 18 8 4 4 2 2" xfId="36013"/>
    <cellStyle name="Normal 25 18 8 4 4 2 3" xfId="51344"/>
    <cellStyle name="Normal 25 18 8 4 4 3" xfId="17518"/>
    <cellStyle name="Normal 25 18 8 4 4 3 2" xfId="36012"/>
    <cellStyle name="Normal 25 18 8 4 4 3 3" xfId="51343"/>
    <cellStyle name="Normal 25 18 8 4 4 4" xfId="27534"/>
    <cellStyle name="Normal 25 18 8 4 4 5" xfId="42889"/>
    <cellStyle name="Normal 25 18 8 4 5" xfId="17520"/>
    <cellStyle name="Normal 25 18 8 4 5 2" xfId="36014"/>
    <cellStyle name="Normal 25 18 8 4 5 3" xfId="51345"/>
    <cellStyle name="Normal 25 18 8 4 6" xfId="17509"/>
    <cellStyle name="Normal 25 18 8 4 6 2" xfId="36003"/>
    <cellStyle name="Normal 25 18 8 4 6 3" xfId="51334"/>
    <cellStyle name="Normal 25 18 8 4 7" xfId="22610"/>
    <cellStyle name="Normal 25 18 8 4 8" xfId="23544"/>
    <cellStyle name="Normal 25 18 8 5" xfId="4041"/>
    <cellStyle name="Normal 25 18 8 5 2" xfId="6169"/>
    <cellStyle name="Normal 25 18 8 5 2 2" xfId="9019"/>
    <cellStyle name="Normal 25 18 8 5 2 2 2" xfId="17524"/>
    <cellStyle name="Normal 25 18 8 5 2 2 2 2" xfId="36018"/>
    <cellStyle name="Normal 25 18 8 5 2 2 2 3" xfId="51349"/>
    <cellStyle name="Normal 25 18 8 5 2 2 3" xfId="17523"/>
    <cellStyle name="Normal 25 18 8 5 2 2 3 2" xfId="36017"/>
    <cellStyle name="Normal 25 18 8 5 2 2 3 3" xfId="51348"/>
    <cellStyle name="Normal 25 18 8 5 2 2 4" xfId="27535"/>
    <cellStyle name="Normal 25 18 8 5 2 2 5" xfId="42890"/>
    <cellStyle name="Normal 25 18 8 5 2 3" xfId="17525"/>
    <cellStyle name="Normal 25 18 8 5 2 3 2" xfId="36019"/>
    <cellStyle name="Normal 25 18 8 5 2 3 3" xfId="51350"/>
    <cellStyle name="Normal 25 18 8 5 2 4" xfId="17522"/>
    <cellStyle name="Normal 25 18 8 5 2 4 2" xfId="36016"/>
    <cellStyle name="Normal 25 18 8 5 2 4 3" xfId="51347"/>
    <cellStyle name="Normal 25 18 8 5 2 5" xfId="24715"/>
    <cellStyle name="Normal 25 18 8 5 2 6" xfId="40095"/>
    <cellStyle name="Normal 25 18 8 5 3" xfId="9020"/>
    <cellStyle name="Normal 25 18 8 5 3 2" xfId="9021"/>
    <cellStyle name="Normal 25 18 8 5 3 2 2" xfId="17528"/>
    <cellStyle name="Normal 25 18 8 5 3 2 2 2" xfId="36022"/>
    <cellStyle name="Normal 25 18 8 5 3 2 2 3" xfId="51353"/>
    <cellStyle name="Normal 25 18 8 5 3 2 3" xfId="17527"/>
    <cellStyle name="Normal 25 18 8 5 3 2 3 2" xfId="36021"/>
    <cellStyle name="Normal 25 18 8 5 3 2 3 3" xfId="51352"/>
    <cellStyle name="Normal 25 18 8 5 3 2 4" xfId="27537"/>
    <cellStyle name="Normal 25 18 8 5 3 2 5" xfId="42892"/>
    <cellStyle name="Normal 25 18 8 5 3 3" xfId="17529"/>
    <cellStyle name="Normal 25 18 8 5 3 3 2" xfId="36023"/>
    <cellStyle name="Normal 25 18 8 5 3 3 3" xfId="51354"/>
    <cellStyle name="Normal 25 18 8 5 3 4" xfId="17526"/>
    <cellStyle name="Normal 25 18 8 5 3 4 2" xfId="36020"/>
    <cellStyle name="Normal 25 18 8 5 3 4 3" xfId="51351"/>
    <cellStyle name="Normal 25 18 8 5 3 5" xfId="27536"/>
    <cellStyle name="Normal 25 18 8 5 3 6" xfId="42891"/>
    <cellStyle name="Normal 25 18 8 5 4" xfId="9022"/>
    <cellStyle name="Normal 25 18 8 5 4 2" xfId="17531"/>
    <cellStyle name="Normal 25 18 8 5 4 2 2" xfId="36025"/>
    <cellStyle name="Normal 25 18 8 5 4 2 3" xfId="51356"/>
    <cellStyle name="Normal 25 18 8 5 4 3" xfId="17530"/>
    <cellStyle name="Normal 25 18 8 5 4 3 2" xfId="36024"/>
    <cellStyle name="Normal 25 18 8 5 4 3 3" xfId="51355"/>
    <cellStyle name="Normal 25 18 8 5 4 4" xfId="27538"/>
    <cellStyle name="Normal 25 18 8 5 4 5" xfId="42893"/>
    <cellStyle name="Normal 25 18 8 5 5" xfId="17532"/>
    <cellStyle name="Normal 25 18 8 5 5 2" xfId="36026"/>
    <cellStyle name="Normal 25 18 8 5 5 3" xfId="51357"/>
    <cellStyle name="Normal 25 18 8 5 6" xfId="17521"/>
    <cellStyle name="Normal 25 18 8 5 6 2" xfId="36015"/>
    <cellStyle name="Normal 25 18 8 5 6 3" xfId="51346"/>
    <cellStyle name="Normal 25 18 8 5 7" xfId="23228"/>
    <cellStyle name="Normal 25 18 8 5 8" xfId="39324"/>
    <cellStyle name="Normal 25 18 8 6" xfId="20456"/>
    <cellStyle name="Normal 25 18 8 6 2" xfId="38905"/>
    <cellStyle name="Normal 25 18 8 6 3" xfId="54196"/>
    <cellStyle name="Normal 25 18 8 7" xfId="21925"/>
    <cellStyle name="Normal 25 18 8 8" xfId="21041"/>
    <cellStyle name="Normal 25 18 9" xfId="2078"/>
    <cellStyle name="Normal 25 18 9 2" xfId="2079"/>
    <cellStyle name="Normal 25 18 9 2 2" xfId="20459"/>
    <cellStyle name="Normal 25 18 9 2 2 2" xfId="38908"/>
    <cellStyle name="Normal 25 18 9 2 2 3" xfId="54199"/>
    <cellStyle name="Normal 25 18 9 2 3" xfId="3047"/>
    <cellStyle name="Normal 25 18 9 2 4" xfId="21928"/>
    <cellStyle name="Normal 25 18 9 2 5" xfId="21038"/>
    <cellStyle name="Normal 25 18 9 3" xfId="2080"/>
    <cellStyle name="Normal 25 18 9 4" xfId="3399"/>
    <cellStyle name="Normal 25 18 9 4 2" xfId="5703"/>
    <cellStyle name="Normal 25 18 9 4 2 2" xfId="9023"/>
    <cellStyle name="Normal 25 18 9 4 2 2 2" xfId="17536"/>
    <cellStyle name="Normal 25 18 9 4 2 2 2 2" xfId="36030"/>
    <cellStyle name="Normal 25 18 9 4 2 2 2 3" xfId="51361"/>
    <cellStyle name="Normal 25 18 9 4 2 2 3" xfId="17535"/>
    <cellStyle name="Normal 25 18 9 4 2 2 3 2" xfId="36029"/>
    <cellStyle name="Normal 25 18 9 4 2 2 3 3" xfId="51360"/>
    <cellStyle name="Normal 25 18 9 4 2 2 4" xfId="27539"/>
    <cellStyle name="Normal 25 18 9 4 2 2 5" xfId="42894"/>
    <cellStyle name="Normal 25 18 9 4 2 3" xfId="17537"/>
    <cellStyle name="Normal 25 18 9 4 2 3 2" xfId="36031"/>
    <cellStyle name="Normal 25 18 9 4 2 3 3" xfId="51362"/>
    <cellStyle name="Normal 25 18 9 4 2 4" xfId="17534"/>
    <cellStyle name="Normal 25 18 9 4 2 4 2" xfId="36028"/>
    <cellStyle name="Normal 25 18 9 4 2 4 3" xfId="51359"/>
    <cellStyle name="Normal 25 18 9 4 2 5" xfId="24249"/>
    <cellStyle name="Normal 25 18 9 4 2 6" xfId="39629"/>
    <cellStyle name="Normal 25 18 9 4 3" xfId="9024"/>
    <cellStyle name="Normal 25 18 9 4 3 2" xfId="9025"/>
    <cellStyle name="Normal 25 18 9 4 3 2 2" xfId="17540"/>
    <cellStyle name="Normal 25 18 9 4 3 2 2 2" xfId="36034"/>
    <cellStyle name="Normal 25 18 9 4 3 2 2 3" xfId="51365"/>
    <cellStyle name="Normal 25 18 9 4 3 2 3" xfId="17539"/>
    <cellStyle name="Normal 25 18 9 4 3 2 3 2" xfId="36033"/>
    <cellStyle name="Normal 25 18 9 4 3 2 3 3" xfId="51364"/>
    <cellStyle name="Normal 25 18 9 4 3 2 4" xfId="27541"/>
    <cellStyle name="Normal 25 18 9 4 3 2 5" xfId="42896"/>
    <cellStyle name="Normal 25 18 9 4 3 3" xfId="17541"/>
    <cellStyle name="Normal 25 18 9 4 3 3 2" xfId="36035"/>
    <cellStyle name="Normal 25 18 9 4 3 3 3" xfId="51366"/>
    <cellStyle name="Normal 25 18 9 4 3 4" xfId="17538"/>
    <cellStyle name="Normal 25 18 9 4 3 4 2" xfId="36032"/>
    <cellStyle name="Normal 25 18 9 4 3 4 3" xfId="51363"/>
    <cellStyle name="Normal 25 18 9 4 3 5" xfId="27540"/>
    <cellStyle name="Normal 25 18 9 4 3 6" xfId="42895"/>
    <cellStyle name="Normal 25 18 9 4 4" xfId="9026"/>
    <cellStyle name="Normal 25 18 9 4 4 2" xfId="17543"/>
    <cellStyle name="Normal 25 18 9 4 4 2 2" xfId="36037"/>
    <cellStyle name="Normal 25 18 9 4 4 2 3" xfId="51368"/>
    <cellStyle name="Normal 25 18 9 4 4 3" xfId="17542"/>
    <cellStyle name="Normal 25 18 9 4 4 3 2" xfId="36036"/>
    <cellStyle name="Normal 25 18 9 4 4 3 3" xfId="51367"/>
    <cellStyle name="Normal 25 18 9 4 4 4" xfId="27542"/>
    <cellStyle name="Normal 25 18 9 4 4 5" xfId="42897"/>
    <cellStyle name="Normal 25 18 9 4 5" xfId="17544"/>
    <cellStyle name="Normal 25 18 9 4 5 2" xfId="36038"/>
    <cellStyle name="Normal 25 18 9 4 5 3" xfId="51369"/>
    <cellStyle name="Normal 25 18 9 4 6" xfId="17533"/>
    <cellStyle name="Normal 25 18 9 4 6 2" xfId="36027"/>
    <cellStyle name="Normal 25 18 9 4 6 3" xfId="51358"/>
    <cellStyle name="Normal 25 18 9 4 7" xfId="22609"/>
    <cellStyle name="Normal 25 18 9 4 8" xfId="23545"/>
    <cellStyle name="Normal 25 18 9 5" xfId="4042"/>
    <cellStyle name="Normal 25 18 9 5 2" xfId="6170"/>
    <cellStyle name="Normal 25 18 9 5 2 2" xfId="9027"/>
    <cellStyle name="Normal 25 18 9 5 2 2 2" xfId="17548"/>
    <cellStyle name="Normal 25 18 9 5 2 2 2 2" xfId="36042"/>
    <cellStyle name="Normal 25 18 9 5 2 2 2 3" xfId="51373"/>
    <cellStyle name="Normal 25 18 9 5 2 2 3" xfId="17547"/>
    <cellStyle name="Normal 25 18 9 5 2 2 3 2" xfId="36041"/>
    <cellStyle name="Normal 25 18 9 5 2 2 3 3" xfId="51372"/>
    <cellStyle name="Normal 25 18 9 5 2 2 4" xfId="27543"/>
    <cellStyle name="Normal 25 18 9 5 2 2 5" xfId="42898"/>
    <cellStyle name="Normal 25 18 9 5 2 3" xfId="17549"/>
    <cellStyle name="Normal 25 18 9 5 2 3 2" xfId="36043"/>
    <cellStyle name="Normal 25 18 9 5 2 3 3" xfId="51374"/>
    <cellStyle name="Normal 25 18 9 5 2 4" xfId="17546"/>
    <cellStyle name="Normal 25 18 9 5 2 4 2" xfId="36040"/>
    <cellStyle name="Normal 25 18 9 5 2 4 3" xfId="51371"/>
    <cellStyle name="Normal 25 18 9 5 2 5" xfId="24716"/>
    <cellStyle name="Normal 25 18 9 5 2 6" xfId="40096"/>
    <cellStyle name="Normal 25 18 9 5 3" xfId="9028"/>
    <cellStyle name="Normal 25 18 9 5 3 2" xfId="9029"/>
    <cellStyle name="Normal 25 18 9 5 3 2 2" xfId="17552"/>
    <cellStyle name="Normal 25 18 9 5 3 2 2 2" xfId="36046"/>
    <cellStyle name="Normal 25 18 9 5 3 2 2 3" xfId="51377"/>
    <cellStyle name="Normal 25 18 9 5 3 2 3" xfId="17551"/>
    <cellStyle name="Normal 25 18 9 5 3 2 3 2" xfId="36045"/>
    <cellStyle name="Normal 25 18 9 5 3 2 3 3" xfId="51376"/>
    <cellStyle name="Normal 25 18 9 5 3 2 4" xfId="27545"/>
    <cellStyle name="Normal 25 18 9 5 3 2 5" xfId="42900"/>
    <cellStyle name="Normal 25 18 9 5 3 3" xfId="17553"/>
    <cellStyle name="Normal 25 18 9 5 3 3 2" xfId="36047"/>
    <cellStyle name="Normal 25 18 9 5 3 3 3" xfId="51378"/>
    <cellStyle name="Normal 25 18 9 5 3 4" xfId="17550"/>
    <cellStyle name="Normal 25 18 9 5 3 4 2" xfId="36044"/>
    <cellStyle name="Normal 25 18 9 5 3 4 3" xfId="51375"/>
    <cellStyle name="Normal 25 18 9 5 3 5" xfId="27544"/>
    <cellStyle name="Normal 25 18 9 5 3 6" xfId="42899"/>
    <cellStyle name="Normal 25 18 9 5 4" xfId="9030"/>
    <cellStyle name="Normal 25 18 9 5 4 2" xfId="17555"/>
    <cellStyle name="Normal 25 18 9 5 4 2 2" xfId="36049"/>
    <cellStyle name="Normal 25 18 9 5 4 2 3" xfId="51380"/>
    <cellStyle name="Normal 25 18 9 5 4 3" xfId="17554"/>
    <cellStyle name="Normal 25 18 9 5 4 3 2" xfId="36048"/>
    <cellStyle name="Normal 25 18 9 5 4 3 3" xfId="51379"/>
    <cellStyle name="Normal 25 18 9 5 4 4" xfId="27546"/>
    <cellStyle name="Normal 25 18 9 5 4 5" xfId="42901"/>
    <cellStyle name="Normal 25 18 9 5 5" xfId="17556"/>
    <cellStyle name="Normal 25 18 9 5 5 2" xfId="36050"/>
    <cellStyle name="Normal 25 18 9 5 5 3" xfId="51381"/>
    <cellStyle name="Normal 25 18 9 5 6" xfId="17545"/>
    <cellStyle name="Normal 25 18 9 5 6 2" xfId="36039"/>
    <cellStyle name="Normal 25 18 9 5 6 3" xfId="51370"/>
    <cellStyle name="Normal 25 18 9 5 7" xfId="23229"/>
    <cellStyle name="Normal 25 18 9 5 8" xfId="39325"/>
    <cellStyle name="Normal 25 18 9 6" xfId="20458"/>
    <cellStyle name="Normal 25 18 9 6 2" xfId="38907"/>
    <cellStyle name="Normal 25 18 9 6 3" xfId="54198"/>
    <cellStyle name="Normal 25 18 9 7" xfId="21927"/>
    <cellStyle name="Normal 25 18 9 8" xfId="21039"/>
    <cellStyle name="Normal 25 19" xfId="2081"/>
    <cellStyle name="Normal 25 19 2" xfId="2082"/>
    <cellStyle name="Normal 25 19 2 2" xfId="20461"/>
    <cellStyle name="Normal 25 19 2 2 2" xfId="38910"/>
    <cellStyle name="Normal 25 19 2 2 3" xfId="54201"/>
    <cellStyle name="Normal 25 19 2 3" xfId="3048"/>
    <cellStyle name="Normal 25 19 2 4" xfId="21930"/>
    <cellStyle name="Normal 25 19 2 5" xfId="21036"/>
    <cellStyle name="Normal 25 19 3" xfId="2083"/>
    <cellStyle name="Normal 25 19 4" xfId="3398"/>
    <cellStyle name="Normal 25 19 4 2" xfId="5702"/>
    <cellStyle name="Normal 25 19 4 2 2" xfId="9031"/>
    <cellStyle name="Normal 25 19 4 2 2 2" xfId="17560"/>
    <cellStyle name="Normal 25 19 4 2 2 2 2" xfId="36054"/>
    <cellStyle name="Normal 25 19 4 2 2 2 3" xfId="51385"/>
    <cellStyle name="Normal 25 19 4 2 2 3" xfId="17559"/>
    <cellStyle name="Normal 25 19 4 2 2 3 2" xfId="36053"/>
    <cellStyle name="Normal 25 19 4 2 2 3 3" xfId="51384"/>
    <cellStyle name="Normal 25 19 4 2 2 4" xfId="27547"/>
    <cellStyle name="Normal 25 19 4 2 2 5" xfId="42902"/>
    <cellStyle name="Normal 25 19 4 2 3" xfId="17561"/>
    <cellStyle name="Normal 25 19 4 2 3 2" xfId="36055"/>
    <cellStyle name="Normal 25 19 4 2 3 3" xfId="51386"/>
    <cellStyle name="Normal 25 19 4 2 4" xfId="17558"/>
    <cellStyle name="Normal 25 19 4 2 4 2" xfId="36052"/>
    <cellStyle name="Normal 25 19 4 2 4 3" xfId="51383"/>
    <cellStyle name="Normal 25 19 4 2 5" xfId="24248"/>
    <cellStyle name="Normal 25 19 4 2 6" xfId="39628"/>
    <cellStyle name="Normal 25 19 4 3" xfId="9032"/>
    <cellStyle name="Normal 25 19 4 3 2" xfId="9033"/>
    <cellStyle name="Normal 25 19 4 3 2 2" xfId="17564"/>
    <cellStyle name="Normal 25 19 4 3 2 2 2" xfId="36058"/>
    <cellStyle name="Normal 25 19 4 3 2 2 3" xfId="51389"/>
    <cellStyle name="Normal 25 19 4 3 2 3" xfId="17563"/>
    <cellStyle name="Normal 25 19 4 3 2 3 2" xfId="36057"/>
    <cellStyle name="Normal 25 19 4 3 2 3 3" xfId="51388"/>
    <cellStyle name="Normal 25 19 4 3 2 4" xfId="27549"/>
    <cellStyle name="Normal 25 19 4 3 2 5" xfId="42904"/>
    <cellStyle name="Normal 25 19 4 3 3" xfId="17565"/>
    <cellStyle name="Normal 25 19 4 3 3 2" xfId="36059"/>
    <cellStyle name="Normal 25 19 4 3 3 3" xfId="51390"/>
    <cellStyle name="Normal 25 19 4 3 4" xfId="17562"/>
    <cellStyle name="Normal 25 19 4 3 4 2" xfId="36056"/>
    <cellStyle name="Normal 25 19 4 3 4 3" xfId="51387"/>
    <cellStyle name="Normal 25 19 4 3 5" xfId="27548"/>
    <cellStyle name="Normal 25 19 4 3 6" xfId="42903"/>
    <cellStyle name="Normal 25 19 4 4" xfId="9034"/>
    <cellStyle name="Normal 25 19 4 4 2" xfId="17567"/>
    <cellStyle name="Normal 25 19 4 4 2 2" xfId="36061"/>
    <cellStyle name="Normal 25 19 4 4 2 3" xfId="51392"/>
    <cellStyle name="Normal 25 19 4 4 3" xfId="17566"/>
    <cellStyle name="Normal 25 19 4 4 3 2" xfId="36060"/>
    <cellStyle name="Normal 25 19 4 4 3 3" xfId="51391"/>
    <cellStyle name="Normal 25 19 4 4 4" xfId="27550"/>
    <cellStyle name="Normal 25 19 4 4 5" xfId="42905"/>
    <cellStyle name="Normal 25 19 4 5" xfId="17568"/>
    <cellStyle name="Normal 25 19 4 5 2" xfId="36062"/>
    <cellStyle name="Normal 25 19 4 5 3" xfId="51393"/>
    <cellStyle name="Normal 25 19 4 6" xfId="17557"/>
    <cellStyle name="Normal 25 19 4 6 2" xfId="36051"/>
    <cellStyle name="Normal 25 19 4 6 3" xfId="51382"/>
    <cellStyle name="Normal 25 19 4 7" xfId="22608"/>
    <cellStyle name="Normal 25 19 4 8" xfId="23546"/>
    <cellStyle name="Normal 25 19 5" xfId="4043"/>
    <cellStyle name="Normal 25 19 5 2" xfId="6171"/>
    <cellStyle name="Normal 25 19 5 2 2" xfId="9035"/>
    <cellStyle name="Normal 25 19 5 2 2 2" xfId="17572"/>
    <cellStyle name="Normal 25 19 5 2 2 2 2" xfId="36066"/>
    <cellStyle name="Normal 25 19 5 2 2 2 3" xfId="51397"/>
    <cellStyle name="Normal 25 19 5 2 2 3" xfId="17571"/>
    <cellStyle name="Normal 25 19 5 2 2 3 2" xfId="36065"/>
    <cellStyle name="Normal 25 19 5 2 2 3 3" xfId="51396"/>
    <cellStyle name="Normal 25 19 5 2 2 4" xfId="27551"/>
    <cellStyle name="Normal 25 19 5 2 2 5" xfId="42906"/>
    <cellStyle name="Normal 25 19 5 2 3" xfId="17573"/>
    <cellStyle name="Normal 25 19 5 2 3 2" xfId="36067"/>
    <cellStyle name="Normal 25 19 5 2 3 3" xfId="51398"/>
    <cellStyle name="Normal 25 19 5 2 4" xfId="17570"/>
    <cellStyle name="Normal 25 19 5 2 4 2" xfId="36064"/>
    <cellStyle name="Normal 25 19 5 2 4 3" xfId="51395"/>
    <cellStyle name="Normal 25 19 5 2 5" xfId="24717"/>
    <cellStyle name="Normal 25 19 5 2 6" xfId="40097"/>
    <cellStyle name="Normal 25 19 5 3" xfId="9036"/>
    <cellStyle name="Normal 25 19 5 3 2" xfId="9037"/>
    <cellStyle name="Normal 25 19 5 3 2 2" xfId="17576"/>
    <cellStyle name="Normal 25 19 5 3 2 2 2" xfId="36070"/>
    <cellStyle name="Normal 25 19 5 3 2 2 3" xfId="51401"/>
    <cellStyle name="Normal 25 19 5 3 2 3" xfId="17575"/>
    <cellStyle name="Normal 25 19 5 3 2 3 2" xfId="36069"/>
    <cellStyle name="Normal 25 19 5 3 2 3 3" xfId="51400"/>
    <cellStyle name="Normal 25 19 5 3 2 4" xfId="27553"/>
    <cellStyle name="Normal 25 19 5 3 2 5" xfId="42908"/>
    <cellStyle name="Normal 25 19 5 3 3" xfId="17577"/>
    <cellStyle name="Normal 25 19 5 3 3 2" xfId="36071"/>
    <cellStyle name="Normal 25 19 5 3 3 3" xfId="51402"/>
    <cellStyle name="Normal 25 19 5 3 4" xfId="17574"/>
    <cellStyle name="Normal 25 19 5 3 4 2" xfId="36068"/>
    <cellStyle name="Normal 25 19 5 3 4 3" xfId="51399"/>
    <cellStyle name="Normal 25 19 5 3 5" xfId="27552"/>
    <cellStyle name="Normal 25 19 5 3 6" xfId="42907"/>
    <cellStyle name="Normal 25 19 5 4" xfId="9038"/>
    <cellStyle name="Normal 25 19 5 4 2" xfId="17579"/>
    <cellStyle name="Normal 25 19 5 4 2 2" xfId="36073"/>
    <cellStyle name="Normal 25 19 5 4 2 3" xfId="51404"/>
    <cellStyle name="Normal 25 19 5 4 3" xfId="17578"/>
    <cellStyle name="Normal 25 19 5 4 3 2" xfId="36072"/>
    <cellStyle name="Normal 25 19 5 4 3 3" xfId="51403"/>
    <cellStyle name="Normal 25 19 5 4 4" xfId="27554"/>
    <cellStyle name="Normal 25 19 5 4 5" xfId="42909"/>
    <cellStyle name="Normal 25 19 5 5" xfId="17580"/>
    <cellStyle name="Normal 25 19 5 5 2" xfId="36074"/>
    <cellStyle name="Normal 25 19 5 5 3" xfId="51405"/>
    <cellStyle name="Normal 25 19 5 6" xfId="17569"/>
    <cellStyle name="Normal 25 19 5 6 2" xfId="36063"/>
    <cellStyle name="Normal 25 19 5 6 3" xfId="51394"/>
    <cellStyle name="Normal 25 19 5 7" xfId="23230"/>
    <cellStyle name="Normal 25 19 5 8" xfId="39326"/>
    <cellStyle name="Normal 25 19 6" xfId="20460"/>
    <cellStyle name="Normal 25 19 6 2" xfId="38909"/>
    <cellStyle name="Normal 25 19 6 3" xfId="54200"/>
    <cellStyle name="Normal 25 19 7" xfId="21929"/>
    <cellStyle name="Normal 25 19 8" xfId="21037"/>
    <cellStyle name="Normal 25 2" xfId="2084"/>
    <cellStyle name="Normal 25 2 10" xfId="2085"/>
    <cellStyle name="Normal 25 2 10 2" xfId="2086"/>
    <cellStyle name="Normal 25 2 10 2 2" xfId="20463"/>
    <cellStyle name="Normal 25 2 10 2 2 2" xfId="38912"/>
    <cellStyle name="Normal 25 2 10 2 2 3" xfId="54203"/>
    <cellStyle name="Normal 25 2 10 2 3" xfId="3049"/>
    <cellStyle name="Normal 25 2 10 2 4" xfId="21932"/>
    <cellStyle name="Normal 25 2 10 2 5" xfId="21034"/>
    <cellStyle name="Normal 25 2 10 3" xfId="2087"/>
    <cellStyle name="Normal 25 2 10 4" xfId="3397"/>
    <cellStyle name="Normal 25 2 10 4 2" xfId="5701"/>
    <cellStyle name="Normal 25 2 10 4 2 2" xfId="9039"/>
    <cellStyle name="Normal 25 2 10 4 2 2 2" xfId="17584"/>
    <cellStyle name="Normal 25 2 10 4 2 2 2 2" xfId="36078"/>
    <cellStyle name="Normal 25 2 10 4 2 2 2 3" xfId="51409"/>
    <cellStyle name="Normal 25 2 10 4 2 2 3" xfId="17583"/>
    <cellStyle name="Normal 25 2 10 4 2 2 3 2" xfId="36077"/>
    <cellStyle name="Normal 25 2 10 4 2 2 3 3" xfId="51408"/>
    <cellStyle name="Normal 25 2 10 4 2 2 4" xfId="27555"/>
    <cellStyle name="Normal 25 2 10 4 2 2 5" xfId="42910"/>
    <cellStyle name="Normal 25 2 10 4 2 3" xfId="17585"/>
    <cellStyle name="Normal 25 2 10 4 2 3 2" xfId="36079"/>
    <cellStyle name="Normal 25 2 10 4 2 3 3" xfId="51410"/>
    <cellStyle name="Normal 25 2 10 4 2 4" xfId="17582"/>
    <cellStyle name="Normal 25 2 10 4 2 4 2" xfId="36076"/>
    <cellStyle name="Normal 25 2 10 4 2 4 3" xfId="51407"/>
    <cellStyle name="Normal 25 2 10 4 2 5" xfId="24247"/>
    <cellStyle name="Normal 25 2 10 4 2 6" xfId="39627"/>
    <cellStyle name="Normal 25 2 10 4 3" xfId="9040"/>
    <cellStyle name="Normal 25 2 10 4 3 2" xfId="9041"/>
    <cellStyle name="Normal 25 2 10 4 3 2 2" xfId="17588"/>
    <cellStyle name="Normal 25 2 10 4 3 2 2 2" xfId="36082"/>
    <cellStyle name="Normal 25 2 10 4 3 2 2 3" xfId="51413"/>
    <cellStyle name="Normal 25 2 10 4 3 2 3" xfId="17587"/>
    <cellStyle name="Normal 25 2 10 4 3 2 3 2" xfId="36081"/>
    <cellStyle name="Normal 25 2 10 4 3 2 3 3" xfId="51412"/>
    <cellStyle name="Normal 25 2 10 4 3 2 4" xfId="27557"/>
    <cellStyle name="Normal 25 2 10 4 3 2 5" xfId="42912"/>
    <cellStyle name="Normal 25 2 10 4 3 3" xfId="17589"/>
    <cellStyle name="Normal 25 2 10 4 3 3 2" xfId="36083"/>
    <cellStyle name="Normal 25 2 10 4 3 3 3" xfId="51414"/>
    <cellStyle name="Normal 25 2 10 4 3 4" xfId="17586"/>
    <cellStyle name="Normal 25 2 10 4 3 4 2" xfId="36080"/>
    <cellStyle name="Normal 25 2 10 4 3 4 3" xfId="51411"/>
    <cellStyle name="Normal 25 2 10 4 3 5" xfId="27556"/>
    <cellStyle name="Normal 25 2 10 4 3 6" xfId="42911"/>
    <cellStyle name="Normal 25 2 10 4 4" xfId="9042"/>
    <cellStyle name="Normal 25 2 10 4 4 2" xfId="17591"/>
    <cellStyle name="Normal 25 2 10 4 4 2 2" xfId="36085"/>
    <cellStyle name="Normal 25 2 10 4 4 2 3" xfId="51416"/>
    <cellStyle name="Normal 25 2 10 4 4 3" xfId="17590"/>
    <cellStyle name="Normal 25 2 10 4 4 3 2" xfId="36084"/>
    <cellStyle name="Normal 25 2 10 4 4 3 3" xfId="51415"/>
    <cellStyle name="Normal 25 2 10 4 4 4" xfId="27558"/>
    <cellStyle name="Normal 25 2 10 4 4 5" xfId="42913"/>
    <cellStyle name="Normal 25 2 10 4 5" xfId="17592"/>
    <cellStyle name="Normal 25 2 10 4 5 2" xfId="36086"/>
    <cellStyle name="Normal 25 2 10 4 5 3" xfId="51417"/>
    <cellStyle name="Normal 25 2 10 4 6" xfId="17581"/>
    <cellStyle name="Normal 25 2 10 4 6 2" xfId="36075"/>
    <cellStyle name="Normal 25 2 10 4 6 3" xfId="51406"/>
    <cellStyle name="Normal 25 2 10 4 7" xfId="22607"/>
    <cellStyle name="Normal 25 2 10 4 8" xfId="29300"/>
    <cellStyle name="Normal 25 2 10 5" xfId="4044"/>
    <cellStyle name="Normal 25 2 10 5 2" xfId="6172"/>
    <cellStyle name="Normal 25 2 10 5 2 2" xfId="9043"/>
    <cellStyle name="Normal 25 2 10 5 2 2 2" xfId="17596"/>
    <cellStyle name="Normal 25 2 10 5 2 2 2 2" xfId="36090"/>
    <cellStyle name="Normal 25 2 10 5 2 2 2 3" xfId="51421"/>
    <cellStyle name="Normal 25 2 10 5 2 2 3" xfId="17595"/>
    <cellStyle name="Normal 25 2 10 5 2 2 3 2" xfId="36089"/>
    <cellStyle name="Normal 25 2 10 5 2 2 3 3" xfId="51420"/>
    <cellStyle name="Normal 25 2 10 5 2 2 4" xfId="27559"/>
    <cellStyle name="Normal 25 2 10 5 2 2 5" xfId="42914"/>
    <cellStyle name="Normal 25 2 10 5 2 3" xfId="17597"/>
    <cellStyle name="Normal 25 2 10 5 2 3 2" xfId="36091"/>
    <cellStyle name="Normal 25 2 10 5 2 3 3" xfId="51422"/>
    <cellStyle name="Normal 25 2 10 5 2 4" xfId="17594"/>
    <cellStyle name="Normal 25 2 10 5 2 4 2" xfId="36088"/>
    <cellStyle name="Normal 25 2 10 5 2 4 3" xfId="51419"/>
    <cellStyle name="Normal 25 2 10 5 2 5" xfId="24718"/>
    <cellStyle name="Normal 25 2 10 5 2 6" xfId="40098"/>
    <cellStyle name="Normal 25 2 10 5 3" xfId="9044"/>
    <cellStyle name="Normal 25 2 10 5 3 2" xfId="9045"/>
    <cellStyle name="Normal 25 2 10 5 3 2 2" xfId="17600"/>
    <cellStyle name="Normal 25 2 10 5 3 2 2 2" xfId="36094"/>
    <cellStyle name="Normal 25 2 10 5 3 2 2 3" xfId="51425"/>
    <cellStyle name="Normal 25 2 10 5 3 2 3" xfId="17599"/>
    <cellStyle name="Normal 25 2 10 5 3 2 3 2" xfId="36093"/>
    <cellStyle name="Normal 25 2 10 5 3 2 3 3" xfId="51424"/>
    <cellStyle name="Normal 25 2 10 5 3 2 4" xfId="27561"/>
    <cellStyle name="Normal 25 2 10 5 3 2 5" xfId="42916"/>
    <cellStyle name="Normal 25 2 10 5 3 3" xfId="17601"/>
    <cellStyle name="Normal 25 2 10 5 3 3 2" xfId="36095"/>
    <cellStyle name="Normal 25 2 10 5 3 3 3" xfId="51426"/>
    <cellStyle name="Normal 25 2 10 5 3 4" xfId="17598"/>
    <cellStyle name="Normal 25 2 10 5 3 4 2" xfId="36092"/>
    <cellStyle name="Normal 25 2 10 5 3 4 3" xfId="51423"/>
    <cellStyle name="Normal 25 2 10 5 3 5" xfId="27560"/>
    <cellStyle name="Normal 25 2 10 5 3 6" xfId="42915"/>
    <cellStyle name="Normal 25 2 10 5 4" xfId="9046"/>
    <cellStyle name="Normal 25 2 10 5 4 2" xfId="17603"/>
    <cellStyle name="Normal 25 2 10 5 4 2 2" xfId="36097"/>
    <cellStyle name="Normal 25 2 10 5 4 2 3" xfId="51428"/>
    <cellStyle name="Normal 25 2 10 5 4 3" xfId="17602"/>
    <cellStyle name="Normal 25 2 10 5 4 3 2" xfId="36096"/>
    <cellStyle name="Normal 25 2 10 5 4 3 3" xfId="51427"/>
    <cellStyle name="Normal 25 2 10 5 4 4" xfId="27562"/>
    <cellStyle name="Normal 25 2 10 5 4 5" xfId="42917"/>
    <cellStyle name="Normal 25 2 10 5 5" xfId="17604"/>
    <cellStyle name="Normal 25 2 10 5 5 2" xfId="36098"/>
    <cellStyle name="Normal 25 2 10 5 5 3" xfId="51429"/>
    <cellStyle name="Normal 25 2 10 5 6" xfId="17593"/>
    <cellStyle name="Normal 25 2 10 5 6 2" xfId="36087"/>
    <cellStyle name="Normal 25 2 10 5 6 3" xfId="51418"/>
    <cellStyle name="Normal 25 2 10 5 7" xfId="23231"/>
    <cellStyle name="Normal 25 2 10 5 8" xfId="39327"/>
    <cellStyle name="Normal 25 2 10 6" xfId="20462"/>
    <cellStyle name="Normal 25 2 10 6 2" xfId="38911"/>
    <cellStyle name="Normal 25 2 10 6 3" xfId="54202"/>
    <cellStyle name="Normal 25 2 10 7" xfId="21931"/>
    <cellStyle name="Normal 25 2 10 8" xfId="21035"/>
    <cellStyle name="Normal 25 2 11" xfId="2088"/>
    <cellStyle name="Normal 25 2 11 2" xfId="2089"/>
    <cellStyle name="Normal 25 2 11 2 2" xfId="20465"/>
    <cellStyle name="Normal 25 2 11 2 2 2" xfId="38914"/>
    <cellStyle name="Normal 25 2 11 2 2 3" xfId="54205"/>
    <cellStyle name="Normal 25 2 11 2 3" xfId="3050"/>
    <cellStyle name="Normal 25 2 11 2 4" xfId="21934"/>
    <cellStyle name="Normal 25 2 11 2 5" xfId="21032"/>
    <cellStyle name="Normal 25 2 11 3" xfId="2090"/>
    <cellStyle name="Normal 25 2 11 4" xfId="3396"/>
    <cellStyle name="Normal 25 2 11 4 2" xfId="5700"/>
    <cellStyle name="Normal 25 2 11 4 2 2" xfId="9047"/>
    <cellStyle name="Normal 25 2 11 4 2 2 2" xfId="17608"/>
    <cellStyle name="Normal 25 2 11 4 2 2 2 2" xfId="36102"/>
    <cellStyle name="Normal 25 2 11 4 2 2 2 3" xfId="51433"/>
    <cellStyle name="Normal 25 2 11 4 2 2 3" xfId="17607"/>
    <cellStyle name="Normal 25 2 11 4 2 2 3 2" xfId="36101"/>
    <cellStyle name="Normal 25 2 11 4 2 2 3 3" xfId="51432"/>
    <cellStyle name="Normal 25 2 11 4 2 2 4" xfId="27563"/>
    <cellStyle name="Normal 25 2 11 4 2 2 5" xfId="42918"/>
    <cellStyle name="Normal 25 2 11 4 2 3" xfId="17609"/>
    <cellStyle name="Normal 25 2 11 4 2 3 2" xfId="36103"/>
    <cellStyle name="Normal 25 2 11 4 2 3 3" xfId="51434"/>
    <cellStyle name="Normal 25 2 11 4 2 4" xfId="17606"/>
    <cellStyle name="Normal 25 2 11 4 2 4 2" xfId="36100"/>
    <cellStyle name="Normal 25 2 11 4 2 4 3" xfId="51431"/>
    <cellStyle name="Normal 25 2 11 4 2 5" xfId="24246"/>
    <cellStyle name="Normal 25 2 11 4 2 6" xfId="39626"/>
    <cellStyle name="Normal 25 2 11 4 3" xfId="9048"/>
    <cellStyle name="Normal 25 2 11 4 3 2" xfId="9049"/>
    <cellStyle name="Normal 25 2 11 4 3 2 2" xfId="17612"/>
    <cellStyle name="Normal 25 2 11 4 3 2 2 2" xfId="36106"/>
    <cellStyle name="Normal 25 2 11 4 3 2 2 3" xfId="51437"/>
    <cellStyle name="Normal 25 2 11 4 3 2 3" xfId="17611"/>
    <cellStyle name="Normal 25 2 11 4 3 2 3 2" xfId="36105"/>
    <cellStyle name="Normal 25 2 11 4 3 2 3 3" xfId="51436"/>
    <cellStyle name="Normal 25 2 11 4 3 2 4" xfId="27565"/>
    <cellStyle name="Normal 25 2 11 4 3 2 5" xfId="42920"/>
    <cellStyle name="Normal 25 2 11 4 3 3" xfId="17613"/>
    <cellStyle name="Normal 25 2 11 4 3 3 2" xfId="36107"/>
    <cellStyle name="Normal 25 2 11 4 3 3 3" xfId="51438"/>
    <cellStyle name="Normal 25 2 11 4 3 4" xfId="17610"/>
    <cellStyle name="Normal 25 2 11 4 3 4 2" xfId="36104"/>
    <cellStyle name="Normal 25 2 11 4 3 4 3" xfId="51435"/>
    <cellStyle name="Normal 25 2 11 4 3 5" xfId="27564"/>
    <cellStyle name="Normal 25 2 11 4 3 6" xfId="42919"/>
    <cellStyle name="Normal 25 2 11 4 4" xfId="9050"/>
    <cellStyle name="Normal 25 2 11 4 4 2" xfId="17615"/>
    <cellStyle name="Normal 25 2 11 4 4 2 2" xfId="36109"/>
    <cellStyle name="Normal 25 2 11 4 4 2 3" xfId="51440"/>
    <cellStyle name="Normal 25 2 11 4 4 3" xfId="17614"/>
    <cellStyle name="Normal 25 2 11 4 4 3 2" xfId="36108"/>
    <cellStyle name="Normal 25 2 11 4 4 3 3" xfId="51439"/>
    <cellStyle name="Normal 25 2 11 4 4 4" xfId="27566"/>
    <cellStyle name="Normal 25 2 11 4 4 5" xfId="42921"/>
    <cellStyle name="Normal 25 2 11 4 5" xfId="17616"/>
    <cellStyle name="Normal 25 2 11 4 5 2" xfId="36110"/>
    <cellStyle name="Normal 25 2 11 4 5 3" xfId="51441"/>
    <cellStyle name="Normal 25 2 11 4 6" xfId="17605"/>
    <cellStyle name="Normal 25 2 11 4 6 2" xfId="36099"/>
    <cellStyle name="Normal 25 2 11 4 6 3" xfId="51430"/>
    <cellStyle name="Normal 25 2 11 4 7" xfId="22606"/>
    <cellStyle name="Normal 25 2 11 4 8" xfId="20804"/>
    <cellStyle name="Normal 25 2 11 5" xfId="4045"/>
    <cellStyle name="Normal 25 2 11 5 2" xfId="6173"/>
    <cellStyle name="Normal 25 2 11 5 2 2" xfId="9051"/>
    <cellStyle name="Normal 25 2 11 5 2 2 2" xfId="17620"/>
    <cellStyle name="Normal 25 2 11 5 2 2 2 2" xfId="36114"/>
    <cellStyle name="Normal 25 2 11 5 2 2 2 3" xfId="51445"/>
    <cellStyle name="Normal 25 2 11 5 2 2 3" xfId="17619"/>
    <cellStyle name="Normal 25 2 11 5 2 2 3 2" xfId="36113"/>
    <cellStyle name="Normal 25 2 11 5 2 2 3 3" xfId="51444"/>
    <cellStyle name="Normal 25 2 11 5 2 2 4" xfId="27567"/>
    <cellStyle name="Normal 25 2 11 5 2 2 5" xfId="42922"/>
    <cellStyle name="Normal 25 2 11 5 2 3" xfId="17621"/>
    <cellStyle name="Normal 25 2 11 5 2 3 2" xfId="36115"/>
    <cellStyle name="Normal 25 2 11 5 2 3 3" xfId="51446"/>
    <cellStyle name="Normal 25 2 11 5 2 4" xfId="17618"/>
    <cellStyle name="Normal 25 2 11 5 2 4 2" xfId="36112"/>
    <cellStyle name="Normal 25 2 11 5 2 4 3" xfId="51443"/>
    <cellStyle name="Normal 25 2 11 5 2 5" xfId="24719"/>
    <cellStyle name="Normal 25 2 11 5 2 6" xfId="40099"/>
    <cellStyle name="Normal 25 2 11 5 3" xfId="9052"/>
    <cellStyle name="Normal 25 2 11 5 3 2" xfId="9053"/>
    <cellStyle name="Normal 25 2 11 5 3 2 2" xfId="17624"/>
    <cellStyle name="Normal 25 2 11 5 3 2 2 2" xfId="36118"/>
    <cellStyle name="Normal 25 2 11 5 3 2 2 3" xfId="51449"/>
    <cellStyle name="Normal 25 2 11 5 3 2 3" xfId="17623"/>
    <cellStyle name="Normal 25 2 11 5 3 2 3 2" xfId="36117"/>
    <cellStyle name="Normal 25 2 11 5 3 2 3 3" xfId="51448"/>
    <cellStyle name="Normal 25 2 11 5 3 2 4" xfId="27569"/>
    <cellStyle name="Normal 25 2 11 5 3 2 5" xfId="42924"/>
    <cellStyle name="Normal 25 2 11 5 3 3" xfId="17625"/>
    <cellStyle name="Normal 25 2 11 5 3 3 2" xfId="36119"/>
    <cellStyle name="Normal 25 2 11 5 3 3 3" xfId="51450"/>
    <cellStyle name="Normal 25 2 11 5 3 4" xfId="17622"/>
    <cellStyle name="Normal 25 2 11 5 3 4 2" xfId="36116"/>
    <cellStyle name="Normal 25 2 11 5 3 4 3" xfId="51447"/>
    <cellStyle name="Normal 25 2 11 5 3 5" xfId="27568"/>
    <cellStyle name="Normal 25 2 11 5 3 6" xfId="42923"/>
    <cellStyle name="Normal 25 2 11 5 4" xfId="9054"/>
    <cellStyle name="Normal 25 2 11 5 4 2" xfId="17627"/>
    <cellStyle name="Normal 25 2 11 5 4 2 2" xfId="36121"/>
    <cellStyle name="Normal 25 2 11 5 4 2 3" xfId="51452"/>
    <cellStyle name="Normal 25 2 11 5 4 3" xfId="17626"/>
    <cellStyle name="Normal 25 2 11 5 4 3 2" xfId="36120"/>
    <cellStyle name="Normal 25 2 11 5 4 3 3" xfId="51451"/>
    <cellStyle name="Normal 25 2 11 5 4 4" xfId="27570"/>
    <cellStyle name="Normal 25 2 11 5 4 5" xfId="42925"/>
    <cellStyle name="Normal 25 2 11 5 5" xfId="17628"/>
    <cellStyle name="Normal 25 2 11 5 5 2" xfId="36122"/>
    <cellStyle name="Normal 25 2 11 5 5 3" xfId="51453"/>
    <cellStyle name="Normal 25 2 11 5 6" xfId="17617"/>
    <cellStyle name="Normal 25 2 11 5 6 2" xfId="36111"/>
    <cellStyle name="Normal 25 2 11 5 6 3" xfId="51442"/>
    <cellStyle name="Normal 25 2 11 5 7" xfId="23232"/>
    <cellStyle name="Normal 25 2 11 5 8" xfId="39328"/>
    <cellStyle name="Normal 25 2 11 6" xfId="20464"/>
    <cellStyle name="Normal 25 2 11 6 2" xfId="38913"/>
    <cellStyle name="Normal 25 2 11 6 3" xfId="54204"/>
    <cellStyle name="Normal 25 2 11 7" xfId="21933"/>
    <cellStyle name="Normal 25 2 11 8" xfId="21033"/>
    <cellStyle name="Normal 25 2 12" xfId="2091"/>
    <cellStyle name="Normal 25 2 12 2" xfId="2092"/>
    <cellStyle name="Normal 25 2 12 2 2" xfId="20467"/>
    <cellStyle name="Normal 25 2 12 2 2 2" xfId="38916"/>
    <cellStyle name="Normal 25 2 12 2 2 3" xfId="54207"/>
    <cellStyle name="Normal 25 2 12 2 3" xfId="3051"/>
    <cellStyle name="Normal 25 2 12 2 4" xfId="21936"/>
    <cellStyle name="Normal 25 2 12 2 5" xfId="21030"/>
    <cellStyle name="Normal 25 2 12 3" xfId="2093"/>
    <cellStyle name="Normal 25 2 12 4" xfId="3395"/>
    <cellStyle name="Normal 25 2 12 4 2" xfId="5699"/>
    <cellStyle name="Normal 25 2 12 4 2 2" xfId="9055"/>
    <cellStyle name="Normal 25 2 12 4 2 2 2" xfId="17632"/>
    <cellStyle name="Normal 25 2 12 4 2 2 2 2" xfId="36126"/>
    <cellStyle name="Normal 25 2 12 4 2 2 2 3" xfId="51457"/>
    <cellStyle name="Normal 25 2 12 4 2 2 3" xfId="17631"/>
    <cellStyle name="Normal 25 2 12 4 2 2 3 2" xfId="36125"/>
    <cellStyle name="Normal 25 2 12 4 2 2 3 3" xfId="51456"/>
    <cellStyle name="Normal 25 2 12 4 2 2 4" xfId="27571"/>
    <cellStyle name="Normal 25 2 12 4 2 2 5" xfId="42926"/>
    <cellStyle name="Normal 25 2 12 4 2 3" xfId="17633"/>
    <cellStyle name="Normal 25 2 12 4 2 3 2" xfId="36127"/>
    <cellStyle name="Normal 25 2 12 4 2 3 3" xfId="51458"/>
    <cellStyle name="Normal 25 2 12 4 2 4" xfId="17630"/>
    <cellStyle name="Normal 25 2 12 4 2 4 2" xfId="36124"/>
    <cellStyle name="Normal 25 2 12 4 2 4 3" xfId="51455"/>
    <cellStyle name="Normal 25 2 12 4 2 5" xfId="24245"/>
    <cellStyle name="Normal 25 2 12 4 2 6" xfId="39625"/>
    <cellStyle name="Normal 25 2 12 4 3" xfId="9056"/>
    <cellStyle name="Normal 25 2 12 4 3 2" xfId="9057"/>
    <cellStyle name="Normal 25 2 12 4 3 2 2" xfId="17636"/>
    <cellStyle name="Normal 25 2 12 4 3 2 2 2" xfId="36130"/>
    <cellStyle name="Normal 25 2 12 4 3 2 2 3" xfId="51461"/>
    <cellStyle name="Normal 25 2 12 4 3 2 3" xfId="17635"/>
    <cellStyle name="Normal 25 2 12 4 3 2 3 2" xfId="36129"/>
    <cellStyle name="Normal 25 2 12 4 3 2 3 3" xfId="51460"/>
    <cellStyle name="Normal 25 2 12 4 3 2 4" xfId="27573"/>
    <cellStyle name="Normal 25 2 12 4 3 2 5" xfId="42928"/>
    <cellStyle name="Normal 25 2 12 4 3 3" xfId="17637"/>
    <cellStyle name="Normal 25 2 12 4 3 3 2" xfId="36131"/>
    <cellStyle name="Normal 25 2 12 4 3 3 3" xfId="51462"/>
    <cellStyle name="Normal 25 2 12 4 3 4" xfId="17634"/>
    <cellStyle name="Normal 25 2 12 4 3 4 2" xfId="36128"/>
    <cellStyle name="Normal 25 2 12 4 3 4 3" xfId="51459"/>
    <cellStyle name="Normal 25 2 12 4 3 5" xfId="27572"/>
    <cellStyle name="Normal 25 2 12 4 3 6" xfId="42927"/>
    <cellStyle name="Normal 25 2 12 4 4" xfId="9058"/>
    <cellStyle name="Normal 25 2 12 4 4 2" xfId="17639"/>
    <cellStyle name="Normal 25 2 12 4 4 2 2" xfId="36133"/>
    <cellStyle name="Normal 25 2 12 4 4 2 3" xfId="51464"/>
    <cellStyle name="Normal 25 2 12 4 4 3" xfId="17638"/>
    <cellStyle name="Normal 25 2 12 4 4 3 2" xfId="36132"/>
    <cellStyle name="Normal 25 2 12 4 4 3 3" xfId="51463"/>
    <cellStyle name="Normal 25 2 12 4 4 4" xfId="27574"/>
    <cellStyle name="Normal 25 2 12 4 4 5" xfId="42929"/>
    <cellStyle name="Normal 25 2 12 4 5" xfId="17640"/>
    <cellStyle name="Normal 25 2 12 4 5 2" xfId="36134"/>
    <cellStyle name="Normal 25 2 12 4 5 3" xfId="51465"/>
    <cellStyle name="Normal 25 2 12 4 6" xfId="17629"/>
    <cellStyle name="Normal 25 2 12 4 6 2" xfId="36123"/>
    <cellStyle name="Normal 25 2 12 4 6 3" xfId="51454"/>
    <cellStyle name="Normal 25 2 12 4 7" xfId="22605"/>
    <cellStyle name="Normal 25 2 12 4 8" xfId="20805"/>
    <cellStyle name="Normal 25 2 12 5" xfId="4046"/>
    <cellStyle name="Normal 25 2 12 5 2" xfId="6174"/>
    <cellStyle name="Normal 25 2 12 5 2 2" xfId="9059"/>
    <cellStyle name="Normal 25 2 12 5 2 2 2" xfId="17644"/>
    <cellStyle name="Normal 25 2 12 5 2 2 2 2" xfId="36138"/>
    <cellStyle name="Normal 25 2 12 5 2 2 2 3" xfId="51469"/>
    <cellStyle name="Normal 25 2 12 5 2 2 3" xfId="17643"/>
    <cellStyle name="Normal 25 2 12 5 2 2 3 2" xfId="36137"/>
    <cellStyle name="Normal 25 2 12 5 2 2 3 3" xfId="51468"/>
    <cellStyle name="Normal 25 2 12 5 2 2 4" xfId="27575"/>
    <cellStyle name="Normal 25 2 12 5 2 2 5" xfId="42930"/>
    <cellStyle name="Normal 25 2 12 5 2 3" xfId="17645"/>
    <cellStyle name="Normal 25 2 12 5 2 3 2" xfId="36139"/>
    <cellStyle name="Normal 25 2 12 5 2 3 3" xfId="51470"/>
    <cellStyle name="Normal 25 2 12 5 2 4" xfId="17642"/>
    <cellStyle name="Normal 25 2 12 5 2 4 2" xfId="36136"/>
    <cellStyle name="Normal 25 2 12 5 2 4 3" xfId="51467"/>
    <cellStyle name="Normal 25 2 12 5 2 5" xfId="24720"/>
    <cellStyle name="Normal 25 2 12 5 2 6" xfId="40100"/>
    <cellStyle name="Normal 25 2 12 5 3" xfId="9060"/>
    <cellStyle name="Normal 25 2 12 5 3 2" xfId="9061"/>
    <cellStyle name="Normal 25 2 12 5 3 2 2" xfId="17648"/>
    <cellStyle name="Normal 25 2 12 5 3 2 2 2" xfId="36142"/>
    <cellStyle name="Normal 25 2 12 5 3 2 2 3" xfId="51473"/>
    <cellStyle name="Normal 25 2 12 5 3 2 3" xfId="17647"/>
    <cellStyle name="Normal 25 2 12 5 3 2 3 2" xfId="36141"/>
    <cellStyle name="Normal 25 2 12 5 3 2 3 3" xfId="51472"/>
    <cellStyle name="Normal 25 2 12 5 3 2 4" xfId="27577"/>
    <cellStyle name="Normal 25 2 12 5 3 2 5" xfId="42932"/>
    <cellStyle name="Normal 25 2 12 5 3 3" xfId="17649"/>
    <cellStyle name="Normal 25 2 12 5 3 3 2" xfId="36143"/>
    <cellStyle name="Normal 25 2 12 5 3 3 3" xfId="51474"/>
    <cellStyle name="Normal 25 2 12 5 3 4" xfId="17646"/>
    <cellStyle name="Normal 25 2 12 5 3 4 2" xfId="36140"/>
    <cellStyle name="Normal 25 2 12 5 3 4 3" xfId="51471"/>
    <cellStyle name="Normal 25 2 12 5 3 5" xfId="27576"/>
    <cellStyle name="Normal 25 2 12 5 3 6" xfId="42931"/>
    <cellStyle name="Normal 25 2 12 5 4" xfId="9062"/>
    <cellStyle name="Normal 25 2 12 5 4 2" xfId="17651"/>
    <cellStyle name="Normal 25 2 12 5 4 2 2" xfId="36145"/>
    <cellStyle name="Normal 25 2 12 5 4 2 3" xfId="51476"/>
    <cellStyle name="Normal 25 2 12 5 4 3" xfId="17650"/>
    <cellStyle name="Normal 25 2 12 5 4 3 2" xfId="36144"/>
    <cellStyle name="Normal 25 2 12 5 4 3 3" xfId="51475"/>
    <cellStyle name="Normal 25 2 12 5 4 4" xfId="27578"/>
    <cellStyle name="Normal 25 2 12 5 4 5" xfId="42933"/>
    <cellStyle name="Normal 25 2 12 5 5" xfId="17652"/>
    <cellStyle name="Normal 25 2 12 5 5 2" xfId="36146"/>
    <cellStyle name="Normal 25 2 12 5 5 3" xfId="51477"/>
    <cellStyle name="Normal 25 2 12 5 6" xfId="17641"/>
    <cellStyle name="Normal 25 2 12 5 6 2" xfId="36135"/>
    <cellStyle name="Normal 25 2 12 5 6 3" xfId="51466"/>
    <cellStyle name="Normal 25 2 12 5 7" xfId="23233"/>
    <cellStyle name="Normal 25 2 12 5 8" xfId="39329"/>
    <cellStyle name="Normal 25 2 12 6" xfId="20466"/>
    <cellStyle name="Normal 25 2 12 6 2" xfId="38915"/>
    <cellStyle name="Normal 25 2 12 6 3" xfId="54206"/>
    <cellStyle name="Normal 25 2 12 7" xfId="21935"/>
    <cellStyle name="Normal 25 2 12 8" xfId="21031"/>
    <cellStyle name="Normal 25 2 13" xfId="2094"/>
    <cellStyle name="Normal 25 2 13 2" xfId="2095"/>
    <cellStyle name="Normal 25 2 13 2 2" xfId="20469"/>
    <cellStyle name="Normal 25 2 13 2 2 2" xfId="38918"/>
    <cellStyle name="Normal 25 2 13 2 2 3" xfId="54209"/>
    <cellStyle name="Normal 25 2 13 2 3" xfId="3052"/>
    <cellStyle name="Normal 25 2 13 2 4" xfId="21938"/>
    <cellStyle name="Normal 25 2 13 2 5" xfId="23837"/>
    <cellStyle name="Normal 25 2 13 3" xfId="2096"/>
    <cellStyle name="Normal 25 2 13 4" xfId="3394"/>
    <cellStyle name="Normal 25 2 13 4 2" xfId="5698"/>
    <cellStyle name="Normal 25 2 13 4 2 2" xfId="9063"/>
    <cellStyle name="Normal 25 2 13 4 2 2 2" xfId="17656"/>
    <cellStyle name="Normal 25 2 13 4 2 2 2 2" xfId="36150"/>
    <cellStyle name="Normal 25 2 13 4 2 2 2 3" xfId="51481"/>
    <cellStyle name="Normal 25 2 13 4 2 2 3" xfId="17655"/>
    <cellStyle name="Normal 25 2 13 4 2 2 3 2" xfId="36149"/>
    <cellStyle name="Normal 25 2 13 4 2 2 3 3" xfId="51480"/>
    <cellStyle name="Normal 25 2 13 4 2 2 4" xfId="27579"/>
    <cellStyle name="Normal 25 2 13 4 2 2 5" xfId="42934"/>
    <cellStyle name="Normal 25 2 13 4 2 3" xfId="17657"/>
    <cellStyle name="Normal 25 2 13 4 2 3 2" xfId="36151"/>
    <cellStyle name="Normal 25 2 13 4 2 3 3" xfId="51482"/>
    <cellStyle name="Normal 25 2 13 4 2 4" xfId="17654"/>
    <cellStyle name="Normal 25 2 13 4 2 4 2" xfId="36148"/>
    <cellStyle name="Normal 25 2 13 4 2 4 3" xfId="51479"/>
    <cellStyle name="Normal 25 2 13 4 2 5" xfId="24244"/>
    <cellStyle name="Normal 25 2 13 4 2 6" xfId="39624"/>
    <cellStyle name="Normal 25 2 13 4 3" xfId="9064"/>
    <cellStyle name="Normal 25 2 13 4 3 2" xfId="9065"/>
    <cellStyle name="Normal 25 2 13 4 3 2 2" xfId="17660"/>
    <cellStyle name="Normal 25 2 13 4 3 2 2 2" xfId="36154"/>
    <cellStyle name="Normal 25 2 13 4 3 2 2 3" xfId="51485"/>
    <cellStyle name="Normal 25 2 13 4 3 2 3" xfId="17659"/>
    <cellStyle name="Normal 25 2 13 4 3 2 3 2" xfId="36153"/>
    <cellStyle name="Normal 25 2 13 4 3 2 3 3" xfId="51484"/>
    <cellStyle name="Normal 25 2 13 4 3 2 4" xfId="27581"/>
    <cellStyle name="Normal 25 2 13 4 3 2 5" xfId="42936"/>
    <cellStyle name="Normal 25 2 13 4 3 3" xfId="17661"/>
    <cellStyle name="Normal 25 2 13 4 3 3 2" xfId="36155"/>
    <cellStyle name="Normal 25 2 13 4 3 3 3" xfId="51486"/>
    <cellStyle name="Normal 25 2 13 4 3 4" xfId="17658"/>
    <cellStyle name="Normal 25 2 13 4 3 4 2" xfId="36152"/>
    <cellStyle name="Normal 25 2 13 4 3 4 3" xfId="51483"/>
    <cellStyle name="Normal 25 2 13 4 3 5" xfId="27580"/>
    <cellStyle name="Normal 25 2 13 4 3 6" xfId="42935"/>
    <cellStyle name="Normal 25 2 13 4 4" xfId="9066"/>
    <cellStyle name="Normal 25 2 13 4 4 2" xfId="17663"/>
    <cellStyle name="Normal 25 2 13 4 4 2 2" xfId="36157"/>
    <cellStyle name="Normal 25 2 13 4 4 2 3" xfId="51488"/>
    <cellStyle name="Normal 25 2 13 4 4 3" xfId="17662"/>
    <cellStyle name="Normal 25 2 13 4 4 3 2" xfId="36156"/>
    <cellStyle name="Normal 25 2 13 4 4 3 3" xfId="51487"/>
    <cellStyle name="Normal 25 2 13 4 4 4" xfId="27582"/>
    <cellStyle name="Normal 25 2 13 4 4 5" xfId="42937"/>
    <cellStyle name="Normal 25 2 13 4 5" xfId="17664"/>
    <cellStyle name="Normal 25 2 13 4 5 2" xfId="36158"/>
    <cellStyle name="Normal 25 2 13 4 5 3" xfId="51489"/>
    <cellStyle name="Normal 25 2 13 4 6" xfId="17653"/>
    <cellStyle name="Normal 25 2 13 4 6 2" xfId="36147"/>
    <cellStyle name="Normal 25 2 13 4 6 3" xfId="51478"/>
    <cellStyle name="Normal 25 2 13 4 7" xfId="22604"/>
    <cellStyle name="Normal 25 2 13 4 8" xfId="20806"/>
    <cellStyle name="Normal 25 2 13 5" xfId="4047"/>
    <cellStyle name="Normal 25 2 13 5 2" xfId="6175"/>
    <cellStyle name="Normal 25 2 13 5 2 2" xfId="9067"/>
    <cellStyle name="Normal 25 2 13 5 2 2 2" xfId="17668"/>
    <cellStyle name="Normal 25 2 13 5 2 2 2 2" xfId="36162"/>
    <cellStyle name="Normal 25 2 13 5 2 2 2 3" xfId="51493"/>
    <cellStyle name="Normal 25 2 13 5 2 2 3" xfId="17667"/>
    <cellStyle name="Normal 25 2 13 5 2 2 3 2" xfId="36161"/>
    <cellStyle name="Normal 25 2 13 5 2 2 3 3" xfId="51492"/>
    <cellStyle name="Normal 25 2 13 5 2 2 4" xfId="27583"/>
    <cellStyle name="Normal 25 2 13 5 2 2 5" xfId="42938"/>
    <cellStyle name="Normal 25 2 13 5 2 3" xfId="17669"/>
    <cellStyle name="Normal 25 2 13 5 2 3 2" xfId="36163"/>
    <cellStyle name="Normal 25 2 13 5 2 3 3" xfId="51494"/>
    <cellStyle name="Normal 25 2 13 5 2 4" xfId="17666"/>
    <cellStyle name="Normal 25 2 13 5 2 4 2" xfId="36160"/>
    <cellStyle name="Normal 25 2 13 5 2 4 3" xfId="51491"/>
    <cellStyle name="Normal 25 2 13 5 2 5" xfId="24721"/>
    <cellStyle name="Normal 25 2 13 5 2 6" xfId="40101"/>
    <cellStyle name="Normal 25 2 13 5 3" xfId="9068"/>
    <cellStyle name="Normal 25 2 13 5 3 2" xfId="9069"/>
    <cellStyle name="Normal 25 2 13 5 3 2 2" xfId="17672"/>
    <cellStyle name="Normal 25 2 13 5 3 2 2 2" xfId="36166"/>
    <cellStyle name="Normal 25 2 13 5 3 2 2 3" xfId="51497"/>
    <cellStyle name="Normal 25 2 13 5 3 2 3" xfId="17671"/>
    <cellStyle name="Normal 25 2 13 5 3 2 3 2" xfId="36165"/>
    <cellStyle name="Normal 25 2 13 5 3 2 3 3" xfId="51496"/>
    <cellStyle name="Normal 25 2 13 5 3 2 4" xfId="27585"/>
    <cellStyle name="Normal 25 2 13 5 3 2 5" xfId="42940"/>
    <cellStyle name="Normal 25 2 13 5 3 3" xfId="17673"/>
    <cellStyle name="Normal 25 2 13 5 3 3 2" xfId="36167"/>
    <cellStyle name="Normal 25 2 13 5 3 3 3" xfId="51498"/>
    <cellStyle name="Normal 25 2 13 5 3 4" xfId="17670"/>
    <cellStyle name="Normal 25 2 13 5 3 4 2" xfId="36164"/>
    <cellStyle name="Normal 25 2 13 5 3 4 3" xfId="51495"/>
    <cellStyle name="Normal 25 2 13 5 3 5" xfId="27584"/>
    <cellStyle name="Normal 25 2 13 5 3 6" xfId="42939"/>
    <cellStyle name="Normal 25 2 13 5 4" xfId="9070"/>
    <cellStyle name="Normal 25 2 13 5 4 2" xfId="17675"/>
    <cellStyle name="Normal 25 2 13 5 4 2 2" xfId="36169"/>
    <cellStyle name="Normal 25 2 13 5 4 2 3" xfId="51500"/>
    <cellStyle name="Normal 25 2 13 5 4 3" xfId="17674"/>
    <cellStyle name="Normal 25 2 13 5 4 3 2" xfId="36168"/>
    <cellStyle name="Normal 25 2 13 5 4 3 3" xfId="51499"/>
    <cellStyle name="Normal 25 2 13 5 4 4" xfId="27586"/>
    <cellStyle name="Normal 25 2 13 5 4 5" xfId="42941"/>
    <cellStyle name="Normal 25 2 13 5 5" xfId="17676"/>
    <cellStyle name="Normal 25 2 13 5 5 2" xfId="36170"/>
    <cellStyle name="Normal 25 2 13 5 5 3" xfId="51501"/>
    <cellStyle name="Normal 25 2 13 5 6" xfId="17665"/>
    <cellStyle name="Normal 25 2 13 5 6 2" xfId="36159"/>
    <cellStyle name="Normal 25 2 13 5 6 3" xfId="51490"/>
    <cellStyle name="Normal 25 2 13 5 7" xfId="23234"/>
    <cellStyle name="Normal 25 2 13 5 8" xfId="39330"/>
    <cellStyle name="Normal 25 2 13 6" xfId="20468"/>
    <cellStyle name="Normal 25 2 13 6 2" xfId="38917"/>
    <cellStyle name="Normal 25 2 13 6 3" xfId="54208"/>
    <cellStyle name="Normal 25 2 13 7" xfId="21937"/>
    <cellStyle name="Normal 25 2 13 8" xfId="23838"/>
    <cellStyle name="Normal 25 2 14" xfId="2097"/>
    <cellStyle name="Normal 25 2 14 2" xfId="2098"/>
    <cellStyle name="Normal 25 2 14 2 2" xfId="20471"/>
    <cellStyle name="Normal 25 2 14 2 2 2" xfId="38920"/>
    <cellStyle name="Normal 25 2 14 2 2 3" xfId="54211"/>
    <cellStyle name="Normal 25 2 14 2 3" xfId="3053"/>
    <cellStyle name="Normal 25 2 14 2 4" xfId="21940"/>
    <cellStyle name="Normal 25 2 14 2 5" xfId="21029"/>
    <cellStyle name="Normal 25 2 14 3" xfId="2099"/>
    <cellStyle name="Normal 25 2 14 4" xfId="3393"/>
    <cellStyle name="Normal 25 2 14 4 2" xfId="5697"/>
    <cellStyle name="Normal 25 2 14 4 2 2" xfId="9071"/>
    <cellStyle name="Normal 25 2 14 4 2 2 2" xfId="17680"/>
    <cellStyle name="Normal 25 2 14 4 2 2 2 2" xfId="36174"/>
    <cellStyle name="Normal 25 2 14 4 2 2 2 3" xfId="51505"/>
    <cellStyle name="Normal 25 2 14 4 2 2 3" xfId="17679"/>
    <cellStyle name="Normal 25 2 14 4 2 2 3 2" xfId="36173"/>
    <cellStyle name="Normal 25 2 14 4 2 2 3 3" xfId="51504"/>
    <cellStyle name="Normal 25 2 14 4 2 2 4" xfId="27587"/>
    <cellStyle name="Normal 25 2 14 4 2 2 5" xfId="42942"/>
    <cellStyle name="Normal 25 2 14 4 2 3" xfId="17681"/>
    <cellStyle name="Normal 25 2 14 4 2 3 2" xfId="36175"/>
    <cellStyle name="Normal 25 2 14 4 2 3 3" xfId="51506"/>
    <cellStyle name="Normal 25 2 14 4 2 4" xfId="17678"/>
    <cellStyle name="Normal 25 2 14 4 2 4 2" xfId="36172"/>
    <cellStyle name="Normal 25 2 14 4 2 4 3" xfId="51503"/>
    <cellStyle name="Normal 25 2 14 4 2 5" xfId="24243"/>
    <cellStyle name="Normal 25 2 14 4 2 6" xfId="39623"/>
    <cellStyle name="Normal 25 2 14 4 3" xfId="9072"/>
    <cellStyle name="Normal 25 2 14 4 3 2" xfId="9073"/>
    <cellStyle name="Normal 25 2 14 4 3 2 2" xfId="17684"/>
    <cellStyle name="Normal 25 2 14 4 3 2 2 2" xfId="36178"/>
    <cellStyle name="Normal 25 2 14 4 3 2 2 3" xfId="51509"/>
    <cellStyle name="Normal 25 2 14 4 3 2 3" xfId="17683"/>
    <cellStyle name="Normal 25 2 14 4 3 2 3 2" xfId="36177"/>
    <cellStyle name="Normal 25 2 14 4 3 2 3 3" xfId="51508"/>
    <cellStyle name="Normal 25 2 14 4 3 2 4" xfId="27589"/>
    <cellStyle name="Normal 25 2 14 4 3 2 5" xfId="42944"/>
    <cellStyle name="Normal 25 2 14 4 3 3" xfId="17685"/>
    <cellStyle name="Normal 25 2 14 4 3 3 2" xfId="36179"/>
    <cellStyle name="Normal 25 2 14 4 3 3 3" xfId="51510"/>
    <cellStyle name="Normal 25 2 14 4 3 4" xfId="17682"/>
    <cellStyle name="Normal 25 2 14 4 3 4 2" xfId="36176"/>
    <cellStyle name="Normal 25 2 14 4 3 4 3" xfId="51507"/>
    <cellStyle name="Normal 25 2 14 4 3 5" xfId="27588"/>
    <cellStyle name="Normal 25 2 14 4 3 6" xfId="42943"/>
    <cellStyle name="Normal 25 2 14 4 4" xfId="9074"/>
    <cellStyle name="Normal 25 2 14 4 4 2" xfId="17687"/>
    <cellStyle name="Normal 25 2 14 4 4 2 2" xfId="36181"/>
    <cellStyle name="Normal 25 2 14 4 4 2 3" xfId="51512"/>
    <cellStyle name="Normal 25 2 14 4 4 3" xfId="17686"/>
    <cellStyle name="Normal 25 2 14 4 4 3 2" xfId="36180"/>
    <cellStyle name="Normal 25 2 14 4 4 3 3" xfId="51511"/>
    <cellStyle name="Normal 25 2 14 4 4 4" xfId="27590"/>
    <cellStyle name="Normal 25 2 14 4 4 5" xfId="42945"/>
    <cellStyle name="Normal 25 2 14 4 5" xfId="17688"/>
    <cellStyle name="Normal 25 2 14 4 5 2" xfId="36182"/>
    <cellStyle name="Normal 25 2 14 4 5 3" xfId="51513"/>
    <cellStyle name="Normal 25 2 14 4 6" xfId="17677"/>
    <cellStyle name="Normal 25 2 14 4 6 2" xfId="36171"/>
    <cellStyle name="Normal 25 2 14 4 6 3" xfId="51502"/>
    <cellStyle name="Normal 25 2 14 4 7" xfId="22603"/>
    <cellStyle name="Normal 25 2 14 4 8" xfId="20807"/>
    <cellStyle name="Normal 25 2 14 5" xfId="4048"/>
    <cellStyle name="Normal 25 2 14 5 2" xfId="6176"/>
    <cellStyle name="Normal 25 2 14 5 2 2" xfId="9075"/>
    <cellStyle name="Normal 25 2 14 5 2 2 2" xfId="17692"/>
    <cellStyle name="Normal 25 2 14 5 2 2 2 2" xfId="36186"/>
    <cellStyle name="Normal 25 2 14 5 2 2 2 3" xfId="51517"/>
    <cellStyle name="Normal 25 2 14 5 2 2 3" xfId="17691"/>
    <cellStyle name="Normal 25 2 14 5 2 2 3 2" xfId="36185"/>
    <cellStyle name="Normal 25 2 14 5 2 2 3 3" xfId="51516"/>
    <cellStyle name="Normal 25 2 14 5 2 2 4" xfId="27591"/>
    <cellStyle name="Normal 25 2 14 5 2 2 5" xfId="42946"/>
    <cellStyle name="Normal 25 2 14 5 2 3" xfId="17693"/>
    <cellStyle name="Normal 25 2 14 5 2 3 2" xfId="36187"/>
    <cellStyle name="Normal 25 2 14 5 2 3 3" xfId="51518"/>
    <cellStyle name="Normal 25 2 14 5 2 4" xfId="17690"/>
    <cellStyle name="Normal 25 2 14 5 2 4 2" xfId="36184"/>
    <cellStyle name="Normal 25 2 14 5 2 4 3" xfId="51515"/>
    <cellStyle name="Normal 25 2 14 5 2 5" xfId="24722"/>
    <cellStyle name="Normal 25 2 14 5 2 6" xfId="40102"/>
    <cellStyle name="Normal 25 2 14 5 3" xfId="9076"/>
    <cellStyle name="Normal 25 2 14 5 3 2" xfId="9077"/>
    <cellStyle name="Normal 25 2 14 5 3 2 2" xfId="17696"/>
    <cellStyle name="Normal 25 2 14 5 3 2 2 2" xfId="36190"/>
    <cellStyle name="Normal 25 2 14 5 3 2 2 3" xfId="51521"/>
    <cellStyle name="Normal 25 2 14 5 3 2 3" xfId="17695"/>
    <cellStyle name="Normal 25 2 14 5 3 2 3 2" xfId="36189"/>
    <cellStyle name="Normal 25 2 14 5 3 2 3 3" xfId="51520"/>
    <cellStyle name="Normal 25 2 14 5 3 2 4" xfId="27593"/>
    <cellStyle name="Normal 25 2 14 5 3 2 5" xfId="42948"/>
    <cellStyle name="Normal 25 2 14 5 3 3" xfId="17697"/>
    <cellStyle name="Normal 25 2 14 5 3 3 2" xfId="36191"/>
    <cellStyle name="Normal 25 2 14 5 3 3 3" xfId="51522"/>
    <cellStyle name="Normal 25 2 14 5 3 4" xfId="17694"/>
    <cellStyle name="Normal 25 2 14 5 3 4 2" xfId="36188"/>
    <cellStyle name="Normal 25 2 14 5 3 4 3" xfId="51519"/>
    <cellStyle name="Normal 25 2 14 5 3 5" xfId="27592"/>
    <cellStyle name="Normal 25 2 14 5 3 6" xfId="42947"/>
    <cellStyle name="Normal 25 2 14 5 4" xfId="9078"/>
    <cellStyle name="Normal 25 2 14 5 4 2" xfId="17699"/>
    <cellStyle name="Normal 25 2 14 5 4 2 2" xfId="36193"/>
    <cellStyle name="Normal 25 2 14 5 4 2 3" xfId="51524"/>
    <cellStyle name="Normal 25 2 14 5 4 3" xfId="17698"/>
    <cellStyle name="Normal 25 2 14 5 4 3 2" xfId="36192"/>
    <cellStyle name="Normal 25 2 14 5 4 3 3" xfId="51523"/>
    <cellStyle name="Normal 25 2 14 5 4 4" xfId="27594"/>
    <cellStyle name="Normal 25 2 14 5 4 5" xfId="42949"/>
    <cellStyle name="Normal 25 2 14 5 5" xfId="17700"/>
    <cellStyle name="Normal 25 2 14 5 5 2" xfId="36194"/>
    <cellStyle name="Normal 25 2 14 5 5 3" xfId="51525"/>
    <cellStyle name="Normal 25 2 14 5 6" xfId="17689"/>
    <cellStyle name="Normal 25 2 14 5 6 2" xfId="36183"/>
    <cellStyle name="Normal 25 2 14 5 6 3" xfId="51514"/>
    <cellStyle name="Normal 25 2 14 5 7" xfId="23235"/>
    <cellStyle name="Normal 25 2 14 5 8" xfId="39331"/>
    <cellStyle name="Normal 25 2 14 6" xfId="20470"/>
    <cellStyle name="Normal 25 2 14 6 2" xfId="38919"/>
    <cellStyle name="Normal 25 2 14 6 3" xfId="54210"/>
    <cellStyle name="Normal 25 2 14 7" xfId="21939"/>
    <cellStyle name="Normal 25 2 14 8" xfId="23836"/>
    <cellStyle name="Normal 25 2 15" xfId="2100"/>
    <cellStyle name="Normal 25 2 15 2" xfId="2101"/>
    <cellStyle name="Normal 25 2 15 2 2" xfId="20473"/>
    <cellStyle name="Normal 25 2 15 2 2 2" xfId="38922"/>
    <cellStyle name="Normal 25 2 15 2 2 3" xfId="54213"/>
    <cellStyle name="Normal 25 2 15 2 3" xfId="3054"/>
    <cellStyle name="Normal 25 2 15 2 4" xfId="21942"/>
    <cellStyle name="Normal 25 2 15 2 5" xfId="23834"/>
    <cellStyle name="Normal 25 2 15 3" xfId="2102"/>
    <cellStyle name="Normal 25 2 15 4" xfId="3392"/>
    <cellStyle name="Normal 25 2 15 4 2" xfId="5696"/>
    <cellStyle name="Normal 25 2 15 4 2 2" xfId="9079"/>
    <cellStyle name="Normal 25 2 15 4 2 2 2" xfId="17704"/>
    <cellStyle name="Normal 25 2 15 4 2 2 2 2" xfId="36198"/>
    <cellStyle name="Normal 25 2 15 4 2 2 2 3" xfId="51529"/>
    <cellStyle name="Normal 25 2 15 4 2 2 3" xfId="17703"/>
    <cellStyle name="Normal 25 2 15 4 2 2 3 2" xfId="36197"/>
    <cellStyle name="Normal 25 2 15 4 2 2 3 3" xfId="51528"/>
    <cellStyle name="Normal 25 2 15 4 2 2 4" xfId="27595"/>
    <cellStyle name="Normal 25 2 15 4 2 2 5" xfId="42950"/>
    <cellStyle name="Normal 25 2 15 4 2 3" xfId="17705"/>
    <cellStyle name="Normal 25 2 15 4 2 3 2" xfId="36199"/>
    <cellStyle name="Normal 25 2 15 4 2 3 3" xfId="51530"/>
    <cellStyle name="Normal 25 2 15 4 2 4" xfId="17702"/>
    <cellStyle name="Normal 25 2 15 4 2 4 2" xfId="36196"/>
    <cellStyle name="Normal 25 2 15 4 2 4 3" xfId="51527"/>
    <cellStyle name="Normal 25 2 15 4 2 5" xfId="24242"/>
    <cellStyle name="Normal 25 2 15 4 2 6" xfId="39622"/>
    <cellStyle name="Normal 25 2 15 4 3" xfId="9080"/>
    <cellStyle name="Normal 25 2 15 4 3 2" xfId="9081"/>
    <cellStyle name="Normal 25 2 15 4 3 2 2" xfId="17708"/>
    <cellStyle name="Normal 25 2 15 4 3 2 2 2" xfId="36202"/>
    <cellStyle name="Normal 25 2 15 4 3 2 2 3" xfId="51533"/>
    <cellStyle name="Normal 25 2 15 4 3 2 3" xfId="17707"/>
    <cellStyle name="Normal 25 2 15 4 3 2 3 2" xfId="36201"/>
    <cellStyle name="Normal 25 2 15 4 3 2 3 3" xfId="51532"/>
    <cellStyle name="Normal 25 2 15 4 3 2 4" xfId="27597"/>
    <cellStyle name="Normal 25 2 15 4 3 2 5" xfId="42952"/>
    <cellStyle name="Normal 25 2 15 4 3 3" xfId="17709"/>
    <cellStyle name="Normal 25 2 15 4 3 3 2" xfId="36203"/>
    <cellStyle name="Normal 25 2 15 4 3 3 3" xfId="51534"/>
    <cellStyle name="Normal 25 2 15 4 3 4" xfId="17706"/>
    <cellStyle name="Normal 25 2 15 4 3 4 2" xfId="36200"/>
    <cellStyle name="Normal 25 2 15 4 3 4 3" xfId="51531"/>
    <cellStyle name="Normal 25 2 15 4 3 5" xfId="27596"/>
    <cellStyle name="Normal 25 2 15 4 3 6" xfId="42951"/>
    <cellStyle name="Normal 25 2 15 4 4" xfId="9082"/>
    <cellStyle name="Normal 25 2 15 4 4 2" xfId="17711"/>
    <cellStyle name="Normal 25 2 15 4 4 2 2" xfId="36205"/>
    <cellStyle name="Normal 25 2 15 4 4 2 3" xfId="51536"/>
    <cellStyle name="Normal 25 2 15 4 4 3" xfId="17710"/>
    <cellStyle name="Normal 25 2 15 4 4 3 2" xfId="36204"/>
    <cellStyle name="Normal 25 2 15 4 4 3 3" xfId="51535"/>
    <cellStyle name="Normal 25 2 15 4 4 4" xfId="27598"/>
    <cellStyle name="Normal 25 2 15 4 4 5" xfId="42953"/>
    <cellStyle name="Normal 25 2 15 4 5" xfId="17712"/>
    <cellStyle name="Normal 25 2 15 4 5 2" xfId="36206"/>
    <cellStyle name="Normal 25 2 15 4 5 3" xfId="51537"/>
    <cellStyle name="Normal 25 2 15 4 6" xfId="17701"/>
    <cellStyle name="Normal 25 2 15 4 6 2" xfId="36195"/>
    <cellStyle name="Normal 25 2 15 4 6 3" xfId="51526"/>
    <cellStyle name="Normal 25 2 15 4 7" xfId="22602"/>
    <cellStyle name="Normal 25 2 15 4 8" xfId="20808"/>
    <cellStyle name="Normal 25 2 15 5" xfId="4049"/>
    <cellStyle name="Normal 25 2 15 5 2" xfId="6177"/>
    <cellStyle name="Normal 25 2 15 5 2 2" xfId="9083"/>
    <cellStyle name="Normal 25 2 15 5 2 2 2" xfId="17716"/>
    <cellStyle name="Normal 25 2 15 5 2 2 2 2" xfId="36210"/>
    <cellStyle name="Normal 25 2 15 5 2 2 2 3" xfId="51541"/>
    <cellStyle name="Normal 25 2 15 5 2 2 3" xfId="17715"/>
    <cellStyle name="Normal 25 2 15 5 2 2 3 2" xfId="36209"/>
    <cellStyle name="Normal 25 2 15 5 2 2 3 3" xfId="51540"/>
    <cellStyle name="Normal 25 2 15 5 2 2 4" xfId="27599"/>
    <cellStyle name="Normal 25 2 15 5 2 2 5" xfId="42954"/>
    <cellStyle name="Normal 25 2 15 5 2 3" xfId="17717"/>
    <cellStyle name="Normal 25 2 15 5 2 3 2" xfId="36211"/>
    <cellStyle name="Normal 25 2 15 5 2 3 3" xfId="51542"/>
    <cellStyle name="Normal 25 2 15 5 2 4" xfId="17714"/>
    <cellStyle name="Normal 25 2 15 5 2 4 2" xfId="36208"/>
    <cellStyle name="Normal 25 2 15 5 2 4 3" xfId="51539"/>
    <cellStyle name="Normal 25 2 15 5 2 5" xfId="24723"/>
    <cellStyle name="Normal 25 2 15 5 2 6" xfId="40103"/>
    <cellStyle name="Normal 25 2 15 5 3" xfId="9084"/>
    <cellStyle name="Normal 25 2 15 5 3 2" xfId="9085"/>
    <cellStyle name="Normal 25 2 15 5 3 2 2" xfId="17720"/>
    <cellStyle name="Normal 25 2 15 5 3 2 2 2" xfId="36214"/>
    <cellStyle name="Normal 25 2 15 5 3 2 2 3" xfId="51545"/>
    <cellStyle name="Normal 25 2 15 5 3 2 3" xfId="17719"/>
    <cellStyle name="Normal 25 2 15 5 3 2 3 2" xfId="36213"/>
    <cellStyle name="Normal 25 2 15 5 3 2 3 3" xfId="51544"/>
    <cellStyle name="Normal 25 2 15 5 3 2 4" xfId="27601"/>
    <cellStyle name="Normal 25 2 15 5 3 2 5" xfId="42956"/>
    <cellStyle name="Normal 25 2 15 5 3 3" xfId="17721"/>
    <cellStyle name="Normal 25 2 15 5 3 3 2" xfId="36215"/>
    <cellStyle name="Normal 25 2 15 5 3 3 3" xfId="51546"/>
    <cellStyle name="Normal 25 2 15 5 3 4" xfId="17718"/>
    <cellStyle name="Normal 25 2 15 5 3 4 2" xfId="36212"/>
    <cellStyle name="Normal 25 2 15 5 3 4 3" xfId="51543"/>
    <cellStyle name="Normal 25 2 15 5 3 5" xfId="27600"/>
    <cellStyle name="Normal 25 2 15 5 3 6" xfId="42955"/>
    <cellStyle name="Normal 25 2 15 5 4" xfId="9086"/>
    <cellStyle name="Normal 25 2 15 5 4 2" xfId="17723"/>
    <cellStyle name="Normal 25 2 15 5 4 2 2" xfId="36217"/>
    <cellStyle name="Normal 25 2 15 5 4 2 3" xfId="51548"/>
    <cellStyle name="Normal 25 2 15 5 4 3" xfId="17722"/>
    <cellStyle name="Normal 25 2 15 5 4 3 2" xfId="36216"/>
    <cellStyle name="Normal 25 2 15 5 4 3 3" xfId="51547"/>
    <cellStyle name="Normal 25 2 15 5 4 4" xfId="27602"/>
    <cellStyle name="Normal 25 2 15 5 4 5" xfId="42957"/>
    <cellStyle name="Normal 25 2 15 5 5" xfId="17724"/>
    <cellStyle name="Normal 25 2 15 5 5 2" xfId="36218"/>
    <cellStyle name="Normal 25 2 15 5 5 3" xfId="51549"/>
    <cellStyle name="Normal 25 2 15 5 6" xfId="17713"/>
    <cellStyle name="Normal 25 2 15 5 6 2" xfId="36207"/>
    <cellStyle name="Normal 25 2 15 5 6 3" xfId="51538"/>
    <cellStyle name="Normal 25 2 15 5 7" xfId="23236"/>
    <cellStyle name="Normal 25 2 15 5 8" xfId="39332"/>
    <cellStyle name="Normal 25 2 15 6" xfId="20472"/>
    <cellStyle name="Normal 25 2 15 6 2" xfId="38921"/>
    <cellStyle name="Normal 25 2 15 6 3" xfId="54212"/>
    <cellStyle name="Normal 25 2 15 7" xfId="21941"/>
    <cellStyle name="Normal 25 2 15 8" xfId="23835"/>
    <cellStyle name="Normal 25 2 16" xfId="2103"/>
    <cellStyle name="Normal 25 2 16 2" xfId="2104"/>
    <cellStyle name="Normal 25 2 16 2 2" xfId="20475"/>
    <cellStyle name="Normal 25 2 16 2 2 2" xfId="38924"/>
    <cellStyle name="Normal 25 2 16 2 2 3" xfId="54215"/>
    <cellStyle name="Normal 25 2 16 2 3" xfId="3055"/>
    <cellStyle name="Normal 25 2 16 2 4" xfId="21944"/>
    <cellStyle name="Normal 25 2 16 2 5" xfId="23832"/>
    <cellStyle name="Normal 25 2 16 3" xfId="2105"/>
    <cellStyle name="Normal 25 2 16 4" xfId="3391"/>
    <cellStyle name="Normal 25 2 16 4 2" xfId="5695"/>
    <cellStyle name="Normal 25 2 16 4 2 2" xfId="9087"/>
    <cellStyle name="Normal 25 2 16 4 2 2 2" xfId="17728"/>
    <cellStyle name="Normal 25 2 16 4 2 2 2 2" xfId="36222"/>
    <cellStyle name="Normal 25 2 16 4 2 2 2 3" xfId="51553"/>
    <cellStyle name="Normal 25 2 16 4 2 2 3" xfId="17727"/>
    <cellStyle name="Normal 25 2 16 4 2 2 3 2" xfId="36221"/>
    <cellStyle name="Normal 25 2 16 4 2 2 3 3" xfId="51552"/>
    <cellStyle name="Normal 25 2 16 4 2 2 4" xfId="27603"/>
    <cellStyle name="Normal 25 2 16 4 2 2 5" xfId="42958"/>
    <cellStyle name="Normal 25 2 16 4 2 3" xfId="17729"/>
    <cellStyle name="Normal 25 2 16 4 2 3 2" xfId="36223"/>
    <cellStyle name="Normal 25 2 16 4 2 3 3" xfId="51554"/>
    <cellStyle name="Normal 25 2 16 4 2 4" xfId="17726"/>
    <cellStyle name="Normal 25 2 16 4 2 4 2" xfId="36220"/>
    <cellStyle name="Normal 25 2 16 4 2 4 3" xfId="51551"/>
    <cellStyle name="Normal 25 2 16 4 2 5" xfId="24241"/>
    <cellStyle name="Normal 25 2 16 4 2 6" xfId="39621"/>
    <cellStyle name="Normal 25 2 16 4 3" xfId="9088"/>
    <cellStyle name="Normal 25 2 16 4 3 2" xfId="9089"/>
    <cellStyle name="Normal 25 2 16 4 3 2 2" xfId="17732"/>
    <cellStyle name="Normal 25 2 16 4 3 2 2 2" xfId="36226"/>
    <cellStyle name="Normal 25 2 16 4 3 2 2 3" xfId="51557"/>
    <cellStyle name="Normal 25 2 16 4 3 2 3" xfId="17731"/>
    <cellStyle name="Normal 25 2 16 4 3 2 3 2" xfId="36225"/>
    <cellStyle name="Normal 25 2 16 4 3 2 3 3" xfId="51556"/>
    <cellStyle name="Normal 25 2 16 4 3 2 4" xfId="27605"/>
    <cellStyle name="Normal 25 2 16 4 3 2 5" xfId="42960"/>
    <cellStyle name="Normal 25 2 16 4 3 3" xfId="17733"/>
    <cellStyle name="Normal 25 2 16 4 3 3 2" xfId="36227"/>
    <cellStyle name="Normal 25 2 16 4 3 3 3" xfId="51558"/>
    <cellStyle name="Normal 25 2 16 4 3 4" xfId="17730"/>
    <cellStyle name="Normal 25 2 16 4 3 4 2" xfId="36224"/>
    <cellStyle name="Normal 25 2 16 4 3 4 3" xfId="51555"/>
    <cellStyle name="Normal 25 2 16 4 3 5" xfId="27604"/>
    <cellStyle name="Normal 25 2 16 4 3 6" xfId="42959"/>
    <cellStyle name="Normal 25 2 16 4 4" xfId="9090"/>
    <cellStyle name="Normal 25 2 16 4 4 2" xfId="17735"/>
    <cellStyle name="Normal 25 2 16 4 4 2 2" xfId="36229"/>
    <cellStyle name="Normal 25 2 16 4 4 2 3" xfId="51560"/>
    <cellStyle name="Normal 25 2 16 4 4 3" xfId="17734"/>
    <cellStyle name="Normal 25 2 16 4 4 3 2" xfId="36228"/>
    <cellStyle name="Normal 25 2 16 4 4 3 3" xfId="51559"/>
    <cellStyle name="Normal 25 2 16 4 4 4" xfId="27606"/>
    <cellStyle name="Normal 25 2 16 4 4 5" xfId="42961"/>
    <cellStyle name="Normal 25 2 16 4 5" xfId="17736"/>
    <cellStyle name="Normal 25 2 16 4 5 2" xfId="36230"/>
    <cellStyle name="Normal 25 2 16 4 5 3" xfId="51561"/>
    <cellStyle name="Normal 25 2 16 4 6" xfId="17725"/>
    <cellStyle name="Normal 25 2 16 4 6 2" xfId="36219"/>
    <cellStyle name="Normal 25 2 16 4 6 3" xfId="51550"/>
    <cellStyle name="Normal 25 2 16 4 7" xfId="22601"/>
    <cellStyle name="Normal 25 2 16 4 8" xfId="20809"/>
    <cellStyle name="Normal 25 2 16 5" xfId="4050"/>
    <cellStyle name="Normal 25 2 16 5 2" xfId="6178"/>
    <cellStyle name="Normal 25 2 16 5 2 2" xfId="9091"/>
    <cellStyle name="Normal 25 2 16 5 2 2 2" xfId="17740"/>
    <cellStyle name="Normal 25 2 16 5 2 2 2 2" xfId="36234"/>
    <cellStyle name="Normal 25 2 16 5 2 2 2 3" xfId="51565"/>
    <cellStyle name="Normal 25 2 16 5 2 2 3" xfId="17739"/>
    <cellStyle name="Normal 25 2 16 5 2 2 3 2" xfId="36233"/>
    <cellStyle name="Normal 25 2 16 5 2 2 3 3" xfId="51564"/>
    <cellStyle name="Normal 25 2 16 5 2 2 4" xfId="27607"/>
    <cellStyle name="Normal 25 2 16 5 2 2 5" xfId="42962"/>
    <cellStyle name="Normal 25 2 16 5 2 3" xfId="17741"/>
    <cellStyle name="Normal 25 2 16 5 2 3 2" xfId="36235"/>
    <cellStyle name="Normal 25 2 16 5 2 3 3" xfId="51566"/>
    <cellStyle name="Normal 25 2 16 5 2 4" xfId="17738"/>
    <cellStyle name="Normal 25 2 16 5 2 4 2" xfId="36232"/>
    <cellStyle name="Normal 25 2 16 5 2 4 3" xfId="51563"/>
    <cellStyle name="Normal 25 2 16 5 2 5" xfId="24724"/>
    <cellStyle name="Normal 25 2 16 5 2 6" xfId="40104"/>
    <cellStyle name="Normal 25 2 16 5 3" xfId="9092"/>
    <cellStyle name="Normal 25 2 16 5 3 2" xfId="9093"/>
    <cellStyle name="Normal 25 2 16 5 3 2 2" xfId="17744"/>
    <cellStyle name="Normal 25 2 16 5 3 2 2 2" xfId="36238"/>
    <cellStyle name="Normal 25 2 16 5 3 2 2 3" xfId="51569"/>
    <cellStyle name="Normal 25 2 16 5 3 2 3" xfId="17743"/>
    <cellStyle name="Normal 25 2 16 5 3 2 3 2" xfId="36237"/>
    <cellStyle name="Normal 25 2 16 5 3 2 3 3" xfId="51568"/>
    <cellStyle name="Normal 25 2 16 5 3 2 4" xfId="27609"/>
    <cellStyle name="Normal 25 2 16 5 3 2 5" xfId="42964"/>
    <cellStyle name="Normal 25 2 16 5 3 3" xfId="17745"/>
    <cellStyle name="Normal 25 2 16 5 3 3 2" xfId="36239"/>
    <cellStyle name="Normal 25 2 16 5 3 3 3" xfId="51570"/>
    <cellStyle name="Normal 25 2 16 5 3 4" xfId="17742"/>
    <cellStyle name="Normal 25 2 16 5 3 4 2" xfId="36236"/>
    <cellStyle name="Normal 25 2 16 5 3 4 3" xfId="51567"/>
    <cellStyle name="Normal 25 2 16 5 3 5" xfId="27608"/>
    <cellStyle name="Normal 25 2 16 5 3 6" xfId="42963"/>
    <cellStyle name="Normal 25 2 16 5 4" xfId="9094"/>
    <cellStyle name="Normal 25 2 16 5 4 2" xfId="17747"/>
    <cellStyle name="Normal 25 2 16 5 4 2 2" xfId="36241"/>
    <cellStyle name="Normal 25 2 16 5 4 2 3" xfId="51572"/>
    <cellStyle name="Normal 25 2 16 5 4 3" xfId="17746"/>
    <cellStyle name="Normal 25 2 16 5 4 3 2" xfId="36240"/>
    <cellStyle name="Normal 25 2 16 5 4 3 3" xfId="51571"/>
    <cellStyle name="Normal 25 2 16 5 4 4" xfId="27610"/>
    <cellStyle name="Normal 25 2 16 5 4 5" xfId="42965"/>
    <cellStyle name="Normal 25 2 16 5 5" xfId="17748"/>
    <cellStyle name="Normal 25 2 16 5 5 2" xfId="36242"/>
    <cellStyle name="Normal 25 2 16 5 5 3" xfId="51573"/>
    <cellStyle name="Normal 25 2 16 5 6" xfId="17737"/>
    <cellStyle name="Normal 25 2 16 5 6 2" xfId="36231"/>
    <cellStyle name="Normal 25 2 16 5 6 3" xfId="51562"/>
    <cellStyle name="Normal 25 2 16 5 7" xfId="23237"/>
    <cellStyle name="Normal 25 2 16 5 8" xfId="39333"/>
    <cellStyle name="Normal 25 2 16 6" xfId="20474"/>
    <cellStyle name="Normal 25 2 16 6 2" xfId="38923"/>
    <cellStyle name="Normal 25 2 16 6 3" xfId="54214"/>
    <cellStyle name="Normal 25 2 16 7" xfId="21943"/>
    <cellStyle name="Normal 25 2 16 8" xfId="23833"/>
    <cellStyle name="Normal 25 2 17" xfId="2106"/>
    <cellStyle name="Normal 25 2 17 2" xfId="2107"/>
    <cellStyle name="Normal 25 2 17 2 2" xfId="20477"/>
    <cellStyle name="Normal 25 2 17 2 2 2" xfId="38926"/>
    <cellStyle name="Normal 25 2 17 2 2 3" xfId="54217"/>
    <cellStyle name="Normal 25 2 17 2 3" xfId="3056"/>
    <cellStyle name="Normal 25 2 17 2 4" xfId="21946"/>
    <cellStyle name="Normal 25 2 17 2 5" xfId="23830"/>
    <cellStyle name="Normal 25 2 17 3" xfId="2108"/>
    <cellStyle name="Normal 25 2 17 4" xfId="3390"/>
    <cellStyle name="Normal 25 2 17 4 2" xfId="5694"/>
    <cellStyle name="Normal 25 2 17 4 2 2" xfId="9095"/>
    <cellStyle name="Normal 25 2 17 4 2 2 2" xfId="17752"/>
    <cellStyle name="Normal 25 2 17 4 2 2 2 2" xfId="36246"/>
    <cellStyle name="Normal 25 2 17 4 2 2 2 3" xfId="51577"/>
    <cellStyle name="Normal 25 2 17 4 2 2 3" xfId="17751"/>
    <cellStyle name="Normal 25 2 17 4 2 2 3 2" xfId="36245"/>
    <cellStyle name="Normal 25 2 17 4 2 2 3 3" xfId="51576"/>
    <cellStyle name="Normal 25 2 17 4 2 2 4" xfId="27611"/>
    <cellStyle name="Normal 25 2 17 4 2 2 5" xfId="42966"/>
    <cellStyle name="Normal 25 2 17 4 2 3" xfId="17753"/>
    <cellStyle name="Normal 25 2 17 4 2 3 2" xfId="36247"/>
    <cellStyle name="Normal 25 2 17 4 2 3 3" xfId="51578"/>
    <cellStyle name="Normal 25 2 17 4 2 4" xfId="17750"/>
    <cellStyle name="Normal 25 2 17 4 2 4 2" xfId="36244"/>
    <cellStyle name="Normal 25 2 17 4 2 4 3" xfId="51575"/>
    <cellStyle name="Normal 25 2 17 4 2 5" xfId="24240"/>
    <cellStyle name="Normal 25 2 17 4 2 6" xfId="39620"/>
    <cellStyle name="Normal 25 2 17 4 3" xfId="9096"/>
    <cellStyle name="Normal 25 2 17 4 3 2" xfId="9097"/>
    <cellStyle name="Normal 25 2 17 4 3 2 2" xfId="17756"/>
    <cellStyle name="Normal 25 2 17 4 3 2 2 2" xfId="36250"/>
    <cellStyle name="Normal 25 2 17 4 3 2 2 3" xfId="51581"/>
    <cellStyle name="Normal 25 2 17 4 3 2 3" xfId="17755"/>
    <cellStyle name="Normal 25 2 17 4 3 2 3 2" xfId="36249"/>
    <cellStyle name="Normal 25 2 17 4 3 2 3 3" xfId="51580"/>
    <cellStyle name="Normal 25 2 17 4 3 2 4" xfId="27613"/>
    <cellStyle name="Normal 25 2 17 4 3 2 5" xfId="42968"/>
    <cellStyle name="Normal 25 2 17 4 3 3" xfId="17757"/>
    <cellStyle name="Normal 25 2 17 4 3 3 2" xfId="36251"/>
    <cellStyle name="Normal 25 2 17 4 3 3 3" xfId="51582"/>
    <cellStyle name="Normal 25 2 17 4 3 4" xfId="17754"/>
    <cellStyle name="Normal 25 2 17 4 3 4 2" xfId="36248"/>
    <cellStyle name="Normal 25 2 17 4 3 4 3" xfId="51579"/>
    <cellStyle name="Normal 25 2 17 4 3 5" xfId="27612"/>
    <cellStyle name="Normal 25 2 17 4 3 6" xfId="42967"/>
    <cellStyle name="Normal 25 2 17 4 4" xfId="9098"/>
    <cellStyle name="Normal 25 2 17 4 4 2" xfId="17759"/>
    <cellStyle name="Normal 25 2 17 4 4 2 2" xfId="36253"/>
    <cellStyle name="Normal 25 2 17 4 4 2 3" xfId="51584"/>
    <cellStyle name="Normal 25 2 17 4 4 3" xfId="17758"/>
    <cellStyle name="Normal 25 2 17 4 4 3 2" xfId="36252"/>
    <cellStyle name="Normal 25 2 17 4 4 3 3" xfId="51583"/>
    <cellStyle name="Normal 25 2 17 4 4 4" xfId="27614"/>
    <cellStyle name="Normal 25 2 17 4 4 5" xfId="42969"/>
    <cellStyle name="Normal 25 2 17 4 5" xfId="17760"/>
    <cellStyle name="Normal 25 2 17 4 5 2" xfId="36254"/>
    <cellStyle name="Normal 25 2 17 4 5 3" xfId="51585"/>
    <cellStyle name="Normal 25 2 17 4 6" xfId="17749"/>
    <cellStyle name="Normal 25 2 17 4 6 2" xfId="36243"/>
    <cellStyle name="Normal 25 2 17 4 6 3" xfId="51574"/>
    <cellStyle name="Normal 25 2 17 4 7" xfId="22600"/>
    <cellStyle name="Normal 25 2 17 4 8" xfId="20810"/>
    <cellStyle name="Normal 25 2 17 5" xfId="4051"/>
    <cellStyle name="Normal 25 2 17 5 2" xfId="6179"/>
    <cellStyle name="Normal 25 2 17 5 2 2" xfId="9099"/>
    <cellStyle name="Normal 25 2 17 5 2 2 2" xfId="17764"/>
    <cellStyle name="Normal 25 2 17 5 2 2 2 2" xfId="36258"/>
    <cellStyle name="Normal 25 2 17 5 2 2 2 3" xfId="51589"/>
    <cellStyle name="Normal 25 2 17 5 2 2 3" xfId="17763"/>
    <cellStyle name="Normal 25 2 17 5 2 2 3 2" xfId="36257"/>
    <cellStyle name="Normal 25 2 17 5 2 2 3 3" xfId="51588"/>
    <cellStyle name="Normal 25 2 17 5 2 2 4" xfId="27615"/>
    <cellStyle name="Normal 25 2 17 5 2 2 5" xfId="42970"/>
    <cellStyle name="Normal 25 2 17 5 2 3" xfId="17765"/>
    <cellStyle name="Normal 25 2 17 5 2 3 2" xfId="36259"/>
    <cellStyle name="Normal 25 2 17 5 2 3 3" xfId="51590"/>
    <cellStyle name="Normal 25 2 17 5 2 4" xfId="17762"/>
    <cellStyle name="Normal 25 2 17 5 2 4 2" xfId="36256"/>
    <cellStyle name="Normal 25 2 17 5 2 4 3" xfId="51587"/>
    <cellStyle name="Normal 25 2 17 5 2 5" xfId="24725"/>
    <cellStyle name="Normal 25 2 17 5 2 6" xfId="40105"/>
    <cellStyle name="Normal 25 2 17 5 3" xfId="9100"/>
    <cellStyle name="Normal 25 2 17 5 3 2" xfId="9101"/>
    <cellStyle name="Normal 25 2 17 5 3 2 2" xfId="17768"/>
    <cellStyle name="Normal 25 2 17 5 3 2 2 2" xfId="36262"/>
    <cellStyle name="Normal 25 2 17 5 3 2 2 3" xfId="51593"/>
    <cellStyle name="Normal 25 2 17 5 3 2 3" xfId="17767"/>
    <cellStyle name="Normal 25 2 17 5 3 2 3 2" xfId="36261"/>
    <cellStyle name="Normal 25 2 17 5 3 2 3 3" xfId="51592"/>
    <cellStyle name="Normal 25 2 17 5 3 2 4" xfId="27617"/>
    <cellStyle name="Normal 25 2 17 5 3 2 5" xfId="42972"/>
    <cellStyle name="Normal 25 2 17 5 3 3" xfId="17769"/>
    <cellStyle name="Normal 25 2 17 5 3 3 2" xfId="36263"/>
    <cellStyle name="Normal 25 2 17 5 3 3 3" xfId="51594"/>
    <cellStyle name="Normal 25 2 17 5 3 4" xfId="17766"/>
    <cellStyle name="Normal 25 2 17 5 3 4 2" xfId="36260"/>
    <cellStyle name="Normal 25 2 17 5 3 4 3" xfId="51591"/>
    <cellStyle name="Normal 25 2 17 5 3 5" xfId="27616"/>
    <cellStyle name="Normal 25 2 17 5 3 6" xfId="42971"/>
    <cellStyle name="Normal 25 2 17 5 4" xfId="9102"/>
    <cellStyle name="Normal 25 2 17 5 4 2" xfId="17771"/>
    <cellStyle name="Normal 25 2 17 5 4 2 2" xfId="36265"/>
    <cellStyle name="Normal 25 2 17 5 4 2 3" xfId="51596"/>
    <cellStyle name="Normal 25 2 17 5 4 3" xfId="17770"/>
    <cellStyle name="Normal 25 2 17 5 4 3 2" xfId="36264"/>
    <cellStyle name="Normal 25 2 17 5 4 3 3" xfId="51595"/>
    <cellStyle name="Normal 25 2 17 5 4 4" xfId="27618"/>
    <cellStyle name="Normal 25 2 17 5 4 5" xfId="42973"/>
    <cellStyle name="Normal 25 2 17 5 5" xfId="17772"/>
    <cellStyle name="Normal 25 2 17 5 5 2" xfId="36266"/>
    <cellStyle name="Normal 25 2 17 5 5 3" xfId="51597"/>
    <cellStyle name="Normal 25 2 17 5 6" xfId="17761"/>
    <cellStyle name="Normal 25 2 17 5 6 2" xfId="36255"/>
    <cellStyle name="Normal 25 2 17 5 6 3" xfId="51586"/>
    <cellStyle name="Normal 25 2 17 5 7" xfId="23238"/>
    <cellStyle name="Normal 25 2 17 5 8" xfId="39334"/>
    <cellStyle name="Normal 25 2 17 6" xfId="20476"/>
    <cellStyle name="Normal 25 2 17 6 2" xfId="38925"/>
    <cellStyle name="Normal 25 2 17 6 3" xfId="54216"/>
    <cellStyle name="Normal 25 2 17 7" xfId="21945"/>
    <cellStyle name="Normal 25 2 17 8" xfId="23831"/>
    <cellStyle name="Normal 25 2 2" xfId="2109"/>
    <cellStyle name="Normal 25 2 2 2" xfId="2110"/>
    <cellStyle name="Normal 25 2 2 2 2" xfId="20479"/>
    <cellStyle name="Normal 25 2 2 2 2 2" xfId="38928"/>
    <cellStyle name="Normal 25 2 2 2 2 3" xfId="54219"/>
    <cellStyle name="Normal 25 2 2 2 3" xfId="3057"/>
    <cellStyle name="Normal 25 2 2 2 4" xfId="21948"/>
    <cellStyle name="Normal 25 2 2 2 5" xfId="22339"/>
    <cellStyle name="Normal 25 2 2 3" xfId="2111"/>
    <cellStyle name="Normal 25 2 2 4" xfId="3388"/>
    <cellStyle name="Normal 25 2 2 4 2" xfId="5693"/>
    <cellStyle name="Normal 25 2 2 4 2 2" xfId="9103"/>
    <cellStyle name="Normal 25 2 2 4 2 2 2" xfId="17776"/>
    <cellStyle name="Normal 25 2 2 4 2 2 2 2" xfId="36270"/>
    <cellStyle name="Normal 25 2 2 4 2 2 2 3" xfId="51601"/>
    <cellStyle name="Normal 25 2 2 4 2 2 3" xfId="17775"/>
    <cellStyle name="Normal 25 2 2 4 2 2 3 2" xfId="36269"/>
    <cellStyle name="Normal 25 2 2 4 2 2 3 3" xfId="51600"/>
    <cellStyle name="Normal 25 2 2 4 2 2 4" xfId="27619"/>
    <cellStyle name="Normal 25 2 2 4 2 2 5" xfId="42974"/>
    <cellStyle name="Normal 25 2 2 4 2 3" xfId="17777"/>
    <cellStyle name="Normal 25 2 2 4 2 3 2" xfId="36271"/>
    <cellStyle name="Normal 25 2 2 4 2 3 3" xfId="51602"/>
    <cellStyle name="Normal 25 2 2 4 2 4" xfId="17774"/>
    <cellStyle name="Normal 25 2 2 4 2 4 2" xfId="36268"/>
    <cellStyle name="Normal 25 2 2 4 2 4 3" xfId="51599"/>
    <cellStyle name="Normal 25 2 2 4 2 5" xfId="24239"/>
    <cellStyle name="Normal 25 2 2 4 2 6" xfId="39619"/>
    <cellStyle name="Normal 25 2 2 4 3" xfId="9104"/>
    <cellStyle name="Normal 25 2 2 4 3 2" xfId="9105"/>
    <cellStyle name="Normal 25 2 2 4 3 2 2" xfId="17780"/>
    <cellStyle name="Normal 25 2 2 4 3 2 2 2" xfId="36274"/>
    <cellStyle name="Normal 25 2 2 4 3 2 2 3" xfId="51605"/>
    <cellStyle name="Normal 25 2 2 4 3 2 3" xfId="17779"/>
    <cellStyle name="Normal 25 2 2 4 3 2 3 2" xfId="36273"/>
    <cellStyle name="Normal 25 2 2 4 3 2 3 3" xfId="51604"/>
    <cellStyle name="Normal 25 2 2 4 3 2 4" xfId="27621"/>
    <cellStyle name="Normal 25 2 2 4 3 2 5" xfId="42976"/>
    <cellStyle name="Normal 25 2 2 4 3 3" xfId="17781"/>
    <cellStyle name="Normal 25 2 2 4 3 3 2" xfId="36275"/>
    <cellStyle name="Normal 25 2 2 4 3 3 3" xfId="51606"/>
    <cellStyle name="Normal 25 2 2 4 3 4" xfId="17778"/>
    <cellStyle name="Normal 25 2 2 4 3 4 2" xfId="36272"/>
    <cellStyle name="Normal 25 2 2 4 3 4 3" xfId="51603"/>
    <cellStyle name="Normal 25 2 2 4 3 5" xfId="27620"/>
    <cellStyle name="Normal 25 2 2 4 3 6" xfId="42975"/>
    <cellStyle name="Normal 25 2 2 4 4" xfId="9106"/>
    <cellStyle name="Normal 25 2 2 4 4 2" xfId="17783"/>
    <cellStyle name="Normal 25 2 2 4 4 2 2" xfId="36277"/>
    <cellStyle name="Normal 25 2 2 4 4 2 3" xfId="51608"/>
    <cellStyle name="Normal 25 2 2 4 4 3" xfId="17782"/>
    <cellStyle name="Normal 25 2 2 4 4 3 2" xfId="36276"/>
    <cellStyle name="Normal 25 2 2 4 4 3 3" xfId="51607"/>
    <cellStyle name="Normal 25 2 2 4 4 4" xfId="27622"/>
    <cellStyle name="Normal 25 2 2 4 4 5" xfId="42977"/>
    <cellStyle name="Normal 25 2 2 4 5" xfId="17784"/>
    <cellStyle name="Normal 25 2 2 4 5 2" xfId="36278"/>
    <cellStyle name="Normal 25 2 2 4 5 3" xfId="51609"/>
    <cellStyle name="Normal 25 2 2 4 6" xfId="17773"/>
    <cellStyle name="Normal 25 2 2 4 6 2" xfId="36267"/>
    <cellStyle name="Normal 25 2 2 4 6 3" xfId="51598"/>
    <cellStyle name="Normal 25 2 2 4 7" xfId="22599"/>
    <cellStyle name="Normal 25 2 2 4 8" xfId="20811"/>
    <cellStyle name="Normal 25 2 2 5" xfId="4052"/>
    <cellStyle name="Normal 25 2 2 5 2" xfId="6180"/>
    <cellStyle name="Normal 25 2 2 5 2 2" xfId="9107"/>
    <cellStyle name="Normal 25 2 2 5 2 2 2" xfId="17788"/>
    <cellStyle name="Normal 25 2 2 5 2 2 2 2" xfId="36282"/>
    <cellStyle name="Normal 25 2 2 5 2 2 2 3" xfId="51613"/>
    <cellStyle name="Normal 25 2 2 5 2 2 3" xfId="17787"/>
    <cellStyle name="Normal 25 2 2 5 2 2 3 2" xfId="36281"/>
    <cellStyle name="Normal 25 2 2 5 2 2 3 3" xfId="51612"/>
    <cellStyle name="Normal 25 2 2 5 2 2 4" xfId="27623"/>
    <cellStyle name="Normal 25 2 2 5 2 2 5" xfId="42978"/>
    <cellStyle name="Normal 25 2 2 5 2 3" xfId="17789"/>
    <cellStyle name="Normal 25 2 2 5 2 3 2" xfId="36283"/>
    <cellStyle name="Normal 25 2 2 5 2 3 3" xfId="51614"/>
    <cellStyle name="Normal 25 2 2 5 2 4" xfId="17786"/>
    <cellStyle name="Normal 25 2 2 5 2 4 2" xfId="36280"/>
    <cellStyle name="Normal 25 2 2 5 2 4 3" xfId="51611"/>
    <cellStyle name="Normal 25 2 2 5 2 5" xfId="24726"/>
    <cellStyle name="Normal 25 2 2 5 2 6" xfId="40106"/>
    <cellStyle name="Normal 25 2 2 5 3" xfId="9108"/>
    <cellStyle name="Normal 25 2 2 5 3 2" xfId="9109"/>
    <cellStyle name="Normal 25 2 2 5 3 2 2" xfId="17792"/>
    <cellStyle name="Normal 25 2 2 5 3 2 2 2" xfId="36286"/>
    <cellStyle name="Normal 25 2 2 5 3 2 2 3" xfId="51617"/>
    <cellStyle name="Normal 25 2 2 5 3 2 3" xfId="17791"/>
    <cellStyle name="Normal 25 2 2 5 3 2 3 2" xfId="36285"/>
    <cellStyle name="Normal 25 2 2 5 3 2 3 3" xfId="51616"/>
    <cellStyle name="Normal 25 2 2 5 3 2 4" xfId="27625"/>
    <cellStyle name="Normal 25 2 2 5 3 2 5" xfId="42980"/>
    <cellStyle name="Normal 25 2 2 5 3 3" xfId="17793"/>
    <cellStyle name="Normal 25 2 2 5 3 3 2" xfId="36287"/>
    <cellStyle name="Normal 25 2 2 5 3 3 3" xfId="51618"/>
    <cellStyle name="Normal 25 2 2 5 3 4" xfId="17790"/>
    <cellStyle name="Normal 25 2 2 5 3 4 2" xfId="36284"/>
    <cellStyle name="Normal 25 2 2 5 3 4 3" xfId="51615"/>
    <cellStyle name="Normal 25 2 2 5 3 5" xfId="27624"/>
    <cellStyle name="Normal 25 2 2 5 3 6" xfId="42979"/>
    <cellStyle name="Normal 25 2 2 5 4" xfId="9110"/>
    <cellStyle name="Normal 25 2 2 5 4 2" xfId="17795"/>
    <cellStyle name="Normal 25 2 2 5 4 2 2" xfId="36289"/>
    <cellStyle name="Normal 25 2 2 5 4 2 3" xfId="51620"/>
    <cellStyle name="Normal 25 2 2 5 4 3" xfId="17794"/>
    <cellStyle name="Normal 25 2 2 5 4 3 2" xfId="36288"/>
    <cellStyle name="Normal 25 2 2 5 4 3 3" xfId="51619"/>
    <cellStyle name="Normal 25 2 2 5 4 4" xfId="27626"/>
    <cellStyle name="Normal 25 2 2 5 4 5" xfId="42981"/>
    <cellStyle name="Normal 25 2 2 5 5" xfId="17796"/>
    <cellStyle name="Normal 25 2 2 5 5 2" xfId="36290"/>
    <cellStyle name="Normal 25 2 2 5 5 3" xfId="51621"/>
    <cellStyle name="Normal 25 2 2 5 6" xfId="17785"/>
    <cellStyle name="Normal 25 2 2 5 6 2" xfId="36279"/>
    <cellStyle name="Normal 25 2 2 5 6 3" xfId="51610"/>
    <cellStyle name="Normal 25 2 2 5 7" xfId="23239"/>
    <cellStyle name="Normal 25 2 2 5 8" xfId="39335"/>
    <cellStyle name="Normal 25 2 2 6" xfId="20478"/>
    <cellStyle name="Normal 25 2 2 6 2" xfId="38927"/>
    <cellStyle name="Normal 25 2 2 6 3" xfId="54218"/>
    <cellStyle name="Normal 25 2 2 7" xfId="21947"/>
    <cellStyle name="Normal 25 2 2 8" xfId="30255"/>
    <cellStyle name="Normal 25 2 3" xfId="2112"/>
    <cellStyle name="Normal 25 2 3 2" xfId="2113"/>
    <cellStyle name="Normal 25 2 3 2 2" xfId="20481"/>
    <cellStyle name="Normal 25 2 3 2 2 2" xfId="38930"/>
    <cellStyle name="Normal 25 2 3 2 2 3" xfId="54221"/>
    <cellStyle name="Normal 25 2 3 2 3" xfId="3058"/>
    <cellStyle name="Normal 25 2 3 2 4" xfId="21950"/>
    <cellStyle name="Normal 25 2 3 2 5" xfId="21028"/>
    <cellStyle name="Normal 25 2 3 3" xfId="2114"/>
    <cellStyle name="Normal 25 2 3 4" xfId="3387"/>
    <cellStyle name="Normal 25 2 3 4 2" xfId="5692"/>
    <cellStyle name="Normal 25 2 3 4 2 2" xfId="9111"/>
    <cellStyle name="Normal 25 2 3 4 2 2 2" xfId="17800"/>
    <cellStyle name="Normal 25 2 3 4 2 2 2 2" xfId="36294"/>
    <cellStyle name="Normal 25 2 3 4 2 2 2 3" xfId="51625"/>
    <cellStyle name="Normal 25 2 3 4 2 2 3" xfId="17799"/>
    <cellStyle name="Normal 25 2 3 4 2 2 3 2" xfId="36293"/>
    <cellStyle name="Normal 25 2 3 4 2 2 3 3" xfId="51624"/>
    <cellStyle name="Normal 25 2 3 4 2 2 4" xfId="27627"/>
    <cellStyle name="Normal 25 2 3 4 2 2 5" xfId="42982"/>
    <cellStyle name="Normal 25 2 3 4 2 3" xfId="17801"/>
    <cellStyle name="Normal 25 2 3 4 2 3 2" xfId="36295"/>
    <cellStyle name="Normal 25 2 3 4 2 3 3" xfId="51626"/>
    <cellStyle name="Normal 25 2 3 4 2 4" xfId="17798"/>
    <cellStyle name="Normal 25 2 3 4 2 4 2" xfId="36292"/>
    <cellStyle name="Normal 25 2 3 4 2 4 3" xfId="51623"/>
    <cellStyle name="Normal 25 2 3 4 2 5" xfId="24238"/>
    <cellStyle name="Normal 25 2 3 4 2 6" xfId="39618"/>
    <cellStyle name="Normal 25 2 3 4 3" xfId="9112"/>
    <cellStyle name="Normal 25 2 3 4 3 2" xfId="9113"/>
    <cellStyle name="Normal 25 2 3 4 3 2 2" xfId="17804"/>
    <cellStyle name="Normal 25 2 3 4 3 2 2 2" xfId="36298"/>
    <cellStyle name="Normal 25 2 3 4 3 2 2 3" xfId="51629"/>
    <cellStyle name="Normal 25 2 3 4 3 2 3" xfId="17803"/>
    <cellStyle name="Normal 25 2 3 4 3 2 3 2" xfId="36297"/>
    <cellStyle name="Normal 25 2 3 4 3 2 3 3" xfId="51628"/>
    <cellStyle name="Normal 25 2 3 4 3 2 4" xfId="27629"/>
    <cellStyle name="Normal 25 2 3 4 3 2 5" xfId="42984"/>
    <cellStyle name="Normal 25 2 3 4 3 3" xfId="17805"/>
    <cellStyle name="Normal 25 2 3 4 3 3 2" xfId="36299"/>
    <cellStyle name="Normal 25 2 3 4 3 3 3" xfId="51630"/>
    <cellStyle name="Normal 25 2 3 4 3 4" xfId="17802"/>
    <cellStyle name="Normal 25 2 3 4 3 4 2" xfId="36296"/>
    <cellStyle name="Normal 25 2 3 4 3 4 3" xfId="51627"/>
    <cellStyle name="Normal 25 2 3 4 3 5" xfId="27628"/>
    <cellStyle name="Normal 25 2 3 4 3 6" xfId="42983"/>
    <cellStyle name="Normal 25 2 3 4 4" xfId="9114"/>
    <cellStyle name="Normal 25 2 3 4 4 2" xfId="17807"/>
    <cellStyle name="Normal 25 2 3 4 4 2 2" xfId="36301"/>
    <cellStyle name="Normal 25 2 3 4 4 2 3" xfId="51632"/>
    <cellStyle name="Normal 25 2 3 4 4 3" xfId="17806"/>
    <cellStyle name="Normal 25 2 3 4 4 3 2" xfId="36300"/>
    <cellStyle name="Normal 25 2 3 4 4 3 3" xfId="51631"/>
    <cellStyle name="Normal 25 2 3 4 4 4" xfId="27630"/>
    <cellStyle name="Normal 25 2 3 4 4 5" xfId="42985"/>
    <cellStyle name="Normal 25 2 3 4 5" xfId="17808"/>
    <cellStyle name="Normal 25 2 3 4 5 2" xfId="36302"/>
    <cellStyle name="Normal 25 2 3 4 5 3" xfId="51633"/>
    <cellStyle name="Normal 25 2 3 4 6" xfId="17797"/>
    <cellStyle name="Normal 25 2 3 4 6 2" xfId="36291"/>
    <cellStyle name="Normal 25 2 3 4 6 3" xfId="51622"/>
    <cellStyle name="Normal 25 2 3 4 7" xfId="22598"/>
    <cellStyle name="Normal 25 2 3 4 8" xfId="20812"/>
    <cellStyle name="Normal 25 2 3 5" xfId="4053"/>
    <cellStyle name="Normal 25 2 3 5 2" xfId="6181"/>
    <cellStyle name="Normal 25 2 3 5 2 2" xfId="9115"/>
    <cellStyle name="Normal 25 2 3 5 2 2 2" xfId="17812"/>
    <cellStyle name="Normal 25 2 3 5 2 2 2 2" xfId="36306"/>
    <cellStyle name="Normal 25 2 3 5 2 2 2 3" xfId="51637"/>
    <cellStyle name="Normal 25 2 3 5 2 2 3" xfId="17811"/>
    <cellStyle name="Normal 25 2 3 5 2 2 3 2" xfId="36305"/>
    <cellStyle name="Normal 25 2 3 5 2 2 3 3" xfId="51636"/>
    <cellStyle name="Normal 25 2 3 5 2 2 4" xfId="27631"/>
    <cellStyle name="Normal 25 2 3 5 2 2 5" xfId="42986"/>
    <cellStyle name="Normal 25 2 3 5 2 3" xfId="17813"/>
    <cellStyle name="Normal 25 2 3 5 2 3 2" xfId="36307"/>
    <cellStyle name="Normal 25 2 3 5 2 3 3" xfId="51638"/>
    <cellStyle name="Normal 25 2 3 5 2 4" xfId="17810"/>
    <cellStyle name="Normal 25 2 3 5 2 4 2" xfId="36304"/>
    <cellStyle name="Normal 25 2 3 5 2 4 3" xfId="51635"/>
    <cellStyle name="Normal 25 2 3 5 2 5" xfId="24727"/>
    <cellStyle name="Normal 25 2 3 5 2 6" xfId="40107"/>
    <cellStyle name="Normal 25 2 3 5 3" xfId="9116"/>
    <cellStyle name="Normal 25 2 3 5 3 2" xfId="9117"/>
    <cellStyle name="Normal 25 2 3 5 3 2 2" xfId="17816"/>
    <cellStyle name="Normal 25 2 3 5 3 2 2 2" xfId="36310"/>
    <cellStyle name="Normal 25 2 3 5 3 2 2 3" xfId="51641"/>
    <cellStyle name="Normal 25 2 3 5 3 2 3" xfId="17815"/>
    <cellStyle name="Normal 25 2 3 5 3 2 3 2" xfId="36309"/>
    <cellStyle name="Normal 25 2 3 5 3 2 3 3" xfId="51640"/>
    <cellStyle name="Normal 25 2 3 5 3 2 4" xfId="27633"/>
    <cellStyle name="Normal 25 2 3 5 3 2 5" xfId="42988"/>
    <cellStyle name="Normal 25 2 3 5 3 3" xfId="17817"/>
    <cellStyle name="Normal 25 2 3 5 3 3 2" xfId="36311"/>
    <cellStyle name="Normal 25 2 3 5 3 3 3" xfId="51642"/>
    <cellStyle name="Normal 25 2 3 5 3 4" xfId="17814"/>
    <cellStyle name="Normal 25 2 3 5 3 4 2" xfId="36308"/>
    <cellStyle name="Normal 25 2 3 5 3 4 3" xfId="51639"/>
    <cellStyle name="Normal 25 2 3 5 3 5" xfId="27632"/>
    <cellStyle name="Normal 25 2 3 5 3 6" xfId="42987"/>
    <cellStyle name="Normal 25 2 3 5 4" xfId="9118"/>
    <cellStyle name="Normal 25 2 3 5 4 2" xfId="17819"/>
    <cellStyle name="Normal 25 2 3 5 4 2 2" xfId="36313"/>
    <cellStyle name="Normal 25 2 3 5 4 2 3" xfId="51644"/>
    <cellStyle name="Normal 25 2 3 5 4 3" xfId="17818"/>
    <cellStyle name="Normal 25 2 3 5 4 3 2" xfId="36312"/>
    <cellStyle name="Normal 25 2 3 5 4 3 3" xfId="51643"/>
    <cellStyle name="Normal 25 2 3 5 4 4" xfId="27634"/>
    <cellStyle name="Normal 25 2 3 5 4 5" xfId="42989"/>
    <cellStyle name="Normal 25 2 3 5 5" xfId="17820"/>
    <cellStyle name="Normal 25 2 3 5 5 2" xfId="36314"/>
    <cellStyle name="Normal 25 2 3 5 5 3" xfId="51645"/>
    <cellStyle name="Normal 25 2 3 5 6" xfId="17809"/>
    <cellStyle name="Normal 25 2 3 5 6 2" xfId="36303"/>
    <cellStyle name="Normal 25 2 3 5 6 3" xfId="51634"/>
    <cellStyle name="Normal 25 2 3 5 7" xfId="23240"/>
    <cellStyle name="Normal 25 2 3 5 8" xfId="39336"/>
    <cellStyle name="Normal 25 2 3 6" xfId="20480"/>
    <cellStyle name="Normal 25 2 3 6 2" xfId="38929"/>
    <cellStyle name="Normal 25 2 3 6 3" xfId="54220"/>
    <cellStyle name="Normal 25 2 3 7" xfId="21949"/>
    <cellStyle name="Normal 25 2 3 8" xfId="23829"/>
    <cellStyle name="Normal 25 2 4" xfId="2115"/>
    <cellStyle name="Normal 25 2 4 2" xfId="2116"/>
    <cellStyle name="Normal 25 2 4 2 2" xfId="20483"/>
    <cellStyle name="Normal 25 2 4 2 2 2" xfId="38932"/>
    <cellStyle name="Normal 25 2 4 2 2 3" xfId="54223"/>
    <cellStyle name="Normal 25 2 4 2 3" xfId="3059"/>
    <cellStyle name="Normal 25 2 4 2 4" xfId="21952"/>
    <cellStyle name="Normal 25 2 4 2 5" xfId="22421"/>
    <cellStyle name="Normal 25 2 4 3" xfId="2117"/>
    <cellStyle name="Normal 25 2 4 4" xfId="3386"/>
    <cellStyle name="Normal 25 2 4 4 2" xfId="5691"/>
    <cellStyle name="Normal 25 2 4 4 2 2" xfId="9119"/>
    <cellStyle name="Normal 25 2 4 4 2 2 2" xfId="17824"/>
    <cellStyle name="Normal 25 2 4 4 2 2 2 2" xfId="36318"/>
    <cellStyle name="Normal 25 2 4 4 2 2 2 3" xfId="51649"/>
    <cellStyle name="Normal 25 2 4 4 2 2 3" xfId="17823"/>
    <cellStyle name="Normal 25 2 4 4 2 2 3 2" xfId="36317"/>
    <cellStyle name="Normal 25 2 4 4 2 2 3 3" xfId="51648"/>
    <cellStyle name="Normal 25 2 4 4 2 2 4" xfId="27635"/>
    <cellStyle name="Normal 25 2 4 4 2 2 5" xfId="42990"/>
    <cellStyle name="Normal 25 2 4 4 2 3" xfId="17825"/>
    <cellStyle name="Normal 25 2 4 4 2 3 2" xfId="36319"/>
    <cellStyle name="Normal 25 2 4 4 2 3 3" xfId="51650"/>
    <cellStyle name="Normal 25 2 4 4 2 4" xfId="17822"/>
    <cellStyle name="Normal 25 2 4 4 2 4 2" xfId="36316"/>
    <cellStyle name="Normal 25 2 4 4 2 4 3" xfId="51647"/>
    <cellStyle name="Normal 25 2 4 4 2 5" xfId="24237"/>
    <cellStyle name="Normal 25 2 4 4 2 6" xfId="39617"/>
    <cellStyle name="Normal 25 2 4 4 3" xfId="9120"/>
    <cellStyle name="Normal 25 2 4 4 3 2" xfId="9121"/>
    <cellStyle name="Normal 25 2 4 4 3 2 2" xfId="17828"/>
    <cellStyle name="Normal 25 2 4 4 3 2 2 2" xfId="36322"/>
    <cellStyle name="Normal 25 2 4 4 3 2 2 3" xfId="51653"/>
    <cellStyle name="Normal 25 2 4 4 3 2 3" xfId="17827"/>
    <cellStyle name="Normal 25 2 4 4 3 2 3 2" xfId="36321"/>
    <cellStyle name="Normal 25 2 4 4 3 2 3 3" xfId="51652"/>
    <cellStyle name="Normal 25 2 4 4 3 2 4" xfId="27637"/>
    <cellStyle name="Normal 25 2 4 4 3 2 5" xfId="42992"/>
    <cellStyle name="Normal 25 2 4 4 3 3" xfId="17829"/>
    <cellStyle name="Normal 25 2 4 4 3 3 2" xfId="36323"/>
    <cellStyle name="Normal 25 2 4 4 3 3 3" xfId="51654"/>
    <cellStyle name="Normal 25 2 4 4 3 4" xfId="17826"/>
    <cellStyle name="Normal 25 2 4 4 3 4 2" xfId="36320"/>
    <cellStyle name="Normal 25 2 4 4 3 4 3" xfId="51651"/>
    <cellStyle name="Normal 25 2 4 4 3 5" xfId="27636"/>
    <cellStyle name="Normal 25 2 4 4 3 6" xfId="42991"/>
    <cellStyle name="Normal 25 2 4 4 4" xfId="9122"/>
    <cellStyle name="Normal 25 2 4 4 4 2" xfId="17831"/>
    <cellStyle name="Normal 25 2 4 4 4 2 2" xfId="36325"/>
    <cellStyle name="Normal 25 2 4 4 4 2 3" xfId="51656"/>
    <cellStyle name="Normal 25 2 4 4 4 3" xfId="17830"/>
    <cellStyle name="Normal 25 2 4 4 4 3 2" xfId="36324"/>
    <cellStyle name="Normal 25 2 4 4 4 3 3" xfId="51655"/>
    <cellStyle name="Normal 25 2 4 4 4 4" xfId="27638"/>
    <cellStyle name="Normal 25 2 4 4 4 5" xfId="42993"/>
    <cellStyle name="Normal 25 2 4 4 5" xfId="17832"/>
    <cellStyle name="Normal 25 2 4 4 5 2" xfId="36326"/>
    <cellStyle name="Normal 25 2 4 4 5 3" xfId="51657"/>
    <cellStyle name="Normal 25 2 4 4 6" xfId="17821"/>
    <cellStyle name="Normal 25 2 4 4 6 2" xfId="36315"/>
    <cellStyle name="Normal 25 2 4 4 6 3" xfId="51646"/>
    <cellStyle name="Normal 25 2 4 4 7" xfId="22597"/>
    <cellStyle name="Normal 25 2 4 4 8" xfId="20813"/>
    <cellStyle name="Normal 25 2 4 5" xfId="4054"/>
    <cellStyle name="Normal 25 2 4 5 2" xfId="6182"/>
    <cellStyle name="Normal 25 2 4 5 2 2" xfId="9123"/>
    <cellStyle name="Normal 25 2 4 5 2 2 2" xfId="17836"/>
    <cellStyle name="Normal 25 2 4 5 2 2 2 2" xfId="36330"/>
    <cellStyle name="Normal 25 2 4 5 2 2 2 3" xfId="51661"/>
    <cellStyle name="Normal 25 2 4 5 2 2 3" xfId="17835"/>
    <cellStyle name="Normal 25 2 4 5 2 2 3 2" xfId="36329"/>
    <cellStyle name="Normal 25 2 4 5 2 2 3 3" xfId="51660"/>
    <cellStyle name="Normal 25 2 4 5 2 2 4" xfId="27639"/>
    <cellStyle name="Normal 25 2 4 5 2 2 5" xfId="42994"/>
    <cellStyle name="Normal 25 2 4 5 2 3" xfId="17837"/>
    <cellStyle name="Normal 25 2 4 5 2 3 2" xfId="36331"/>
    <cellStyle name="Normal 25 2 4 5 2 3 3" xfId="51662"/>
    <cellStyle name="Normal 25 2 4 5 2 4" xfId="17834"/>
    <cellStyle name="Normal 25 2 4 5 2 4 2" xfId="36328"/>
    <cellStyle name="Normal 25 2 4 5 2 4 3" xfId="51659"/>
    <cellStyle name="Normal 25 2 4 5 2 5" xfId="24728"/>
    <cellStyle name="Normal 25 2 4 5 2 6" xfId="40108"/>
    <cellStyle name="Normal 25 2 4 5 3" xfId="9124"/>
    <cellStyle name="Normal 25 2 4 5 3 2" xfId="9125"/>
    <cellStyle name="Normal 25 2 4 5 3 2 2" xfId="17840"/>
    <cellStyle name="Normal 25 2 4 5 3 2 2 2" xfId="36334"/>
    <cellStyle name="Normal 25 2 4 5 3 2 2 3" xfId="51665"/>
    <cellStyle name="Normal 25 2 4 5 3 2 3" xfId="17839"/>
    <cellStyle name="Normal 25 2 4 5 3 2 3 2" xfId="36333"/>
    <cellStyle name="Normal 25 2 4 5 3 2 3 3" xfId="51664"/>
    <cellStyle name="Normal 25 2 4 5 3 2 4" xfId="27641"/>
    <cellStyle name="Normal 25 2 4 5 3 2 5" xfId="42996"/>
    <cellStyle name="Normal 25 2 4 5 3 3" xfId="17841"/>
    <cellStyle name="Normal 25 2 4 5 3 3 2" xfId="36335"/>
    <cellStyle name="Normal 25 2 4 5 3 3 3" xfId="51666"/>
    <cellStyle name="Normal 25 2 4 5 3 4" xfId="17838"/>
    <cellStyle name="Normal 25 2 4 5 3 4 2" xfId="36332"/>
    <cellStyle name="Normal 25 2 4 5 3 4 3" xfId="51663"/>
    <cellStyle name="Normal 25 2 4 5 3 5" xfId="27640"/>
    <cellStyle name="Normal 25 2 4 5 3 6" xfId="42995"/>
    <cellStyle name="Normal 25 2 4 5 4" xfId="9126"/>
    <cellStyle name="Normal 25 2 4 5 4 2" xfId="17843"/>
    <cellStyle name="Normal 25 2 4 5 4 2 2" xfId="36337"/>
    <cellStyle name="Normal 25 2 4 5 4 2 3" xfId="51668"/>
    <cellStyle name="Normal 25 2 4 5 4 3" xfId="17842"/>
    <cellStyle name="Normal 25 2 4 5 4 3 2" xfId="36336"/>
    <cellStyle name="Normal 25 2 4 5 4 3 3" xfId="51667"/>
    <cellStyle name="Normal 25 2 4 5 4 4" xfId="27642"/>
    <cellStyle name="Normal 25 2 4 5 4 5" xfId="42997"/>
    <cellStyle name="Normal 25 2 4 5 5" xfId="17844"/>
    <cellStyle name="Normal 25 2 4 5 5 2" xfId="36338"/>
    <cellStyle name="Normal 25 2 4 5 5 3" xfId="51669"/>
    <cellStyle name="Normal 25 2 4 5 6" xfId="17833"/>
    <cellStyle name="Normal 25 2 4 5 6 2" xfId="36327"/>
    <cellStyle name="Normal 25 2 4 5 6 3" xfId="51658"/>
    <cellStyle name="Normal 25 2 4 5 7" xfId="23241"/>
    <cellStyle name="Normal 25 2 4 5 8" xfId="39337"/>
    <cellStyle name="Normal 25 2 4 6" xfId="20482"/>
    <cellStyle name="Normal 25 2 4 6 2" xfId="38931"/>
    <cellStyle name="Normal 25 2 4 6 3" xfId="54222"/>
    <cellStyle name="Normal 25 2 4 7" xfId="21951"/>
    <cellStyle name="Normal 25 2 4 8" xfId="25582"/>
    <cellStyle name="Normal 25 2 5" xfId="2118"/>
    <cellStyle name="Normal 25 2 5 2" xfId="2119"/>
    <cellStyle name="Normal 25 2 5 2 2" xfId="20485"/>
    <cellStyle name="Normal 25 2 5 2 2 2" xfId="38934"/>
    <cellStyle name="Normal 25 2 5 2 2 3" xfId="54225"/>
    <cellStyle name="Normal 25 2 5 2 3" xfId="3060"/>
    <cellStyle name="Normal 25 2 5 2 4" xfId="21954"/>
    <cellStyle name="Normal 25 2 5 2 5" xfId="23827"/>
    <cellStyle name="Normal 25 2 5 3" xfId="2120"/>
    <cellStyle name="Normal 25 2 5 4" xfId="3385"/>
    <cellStyle name="Normal 25 2 5 4 2" xfId="5690"/>
    <cellStyle name="Normal 25 2 5 4 2 2" xfId="9127"/>
    <cellStyle name="Normal 25 2 5 4 2 2 2" xfId="17848"/>
    <cellStyle name="Normal 25 2 5 4 2 2 2 2" xfId="36342"/>
    <cellStyle name="Normal 25 2 5 4 2 2 2 3" xfId="51673"/>
    <cellStyle name="Normal 25 2 5 4 2 2 3" xfId="17847"/>
    <cellStyle name="Normal 25 2 5 4 2 2 3 2" xfId="36341"/>
    <cellStyle name="Normal 25 2 5 4 2 2 3 3" xfId="51672"/>
    <cellStyle name="Normal 25 2 5 4 2 2 4" xfId="27643"/>
    <cellStyle name="Normal 25 2 5 4 2 2 5" xfId="42998"/>
    <cellStyle name="Normal 25 2 5 4 2 3" xfId="17849"/>
    <cellStyle name="Normal 25 2 5 4 2 3 2" xfId="36343"/>
    <cellStyle name="Normal 25 2 5 4 2 3 3" xfId="51674"/>
    <cellStyle name="Normal 25 2 5 4 2 4" xfId="17846"/>
    <cellStyle name="Normal 25 2 5 4 2 4 2" xfId="36340"/>
    <cellStyle name="Normal 25 2 5 4 2 4 3" xfId="51671"/>
    <cellStyle name="Normal 25 2 5 4 2 5" xfId="24236"/>
    <cellStyle name="Normal 25 2 5 4 2 6" xfId="39616"/>
    <cellStyle name="Normal 25 2 5 4 3" xfId="9128"/>
    <cellStyle name="Normal 25 2 5 4 3 2" xfId="9129"/>
    <cellStyle name="Normal 25 2 5 4 3 2 2" xfId="17852"/>
    <cellStyle name="Normal 25 2 5 4 3 2 2 2" xfId="36346"/>
    <cellStyle name="Normal 25 2 5 4 3 2 2 3" xfId="51677"/>
    <cellStyle name="Normal 25 2 5 4 3 2 3" xfId="17851"/>
    <cellStyle name="Normal 25 2 5 4 3 2 3 2" xfId="36345"/>
    <cellStyle name="Normal 25 2 5 4 3 2 3 3" xfId="51676"/>
    <cellStyle name="Normal 25 2 5 4 3 2 4" xfId="27645"/>
    <cellStyle name="Normal 25 2 5 4 3 2 5" xfId="43000"/>
    <cellStyle name="Normal 25 2 5 4 3 3" xfId="17853"/>
    <cellStyle name="Normal 25 2 5 4 3 3 2" xfId="36347"/>
    <cellStyle name="Normal 25 2 5 4 3 3 3" xfId="51678"/>
    <cellStyle name="Normal 25 2 5 4 3 4" xfId="17850"/>
    <cellStyle name="Normal 25 2 5 4 3 4 2" xfId="36344"/>
    <cellStyle name="Normal 25 2 5 4 3 4 3" xfId="51675"/>
    <cellStyle name="Normal 25 2 5 4 3 5" xfId="27644"/>
    <cellStyle name="Normal 25 2 5 4 3 6" xfId="42999"/>
    <cellStyle name="Normal 25 2 5 4 4" xfId="9130"/>
    <cellStyle name="Normal 25 2 5 4 4 2" xfId="17855"/>
    <cellStyle name="Normal 25 2 5 4 4 2 2" xfId="36349"/>
    <cellStyle name="Normal 25 2 5 4 4 2 3" xfId="51680"/>
    <cellStyle name="Normal 25 2 5 4 4 3" xfId="17854"/>
    <cellStyle name="Normal 25 2 5 4 4 3 2" xfId="36348"/>
    <cellStyle name="Normal 25 2 5 4 4 3 3" xfId="51679"/>
    <cellStyle name="Normal 25 2 5 4 4 4" xfId="27646"/>
    <cellStyle name="Normal 25 2 5 4 4 5" xfId="43001"/>
    <cellStyle name="Normal 25 2 5 4 5" xfId="17856"/>
    <cellStyle name="Normal 25 2 5 4 5 2" xfId="36350"/>
    <cellStyle name="Normal 25 2 5 4 5 3" xfId="51681"/>
    <cellStyle name="Normal 25 2 5 4 6" xfId="17845"/>
    <cellStyle name="Normal 25 2 5 4 6 2" xfId="36339"/>
    <cellStyle name="Normal 25 2 5 4 6 3" xfId="51670"/>
    <cellStyle name="Normal 25 2 5 4 7" xfId="22596"/>
    <cellStyle name="Normal 25 2 5 4 8" xfId="20814"/>
    <cellStyle name="Normal 25 2 5 5" xfId="4055"/>
    <cellStyle name="Normal 25 2 5 5 2" xfId="6183"/>
    <cellStyle name="Normal 25 2 5 5 2 2" xfId="9131"/>
    <cellStyle name="Normal 25 2 5 5 2 2 2" xfId="17860"/>
    <cellStyle name="Normal 25 2 5 5 2 2 2 2" xfId="36354"/>
    <cellStyle name="Normal 25 2 5 5 2 2 2 3" xfId="51685"/>
    <cellStyle name="Normal 25 2 5 5 2 2 3" xfId="17859"/>
    <cellStyle name="Normal 25 2 5 5 2 2 3 2" xfId="36353"/>
    <cellStyle name="Normal 25 2 5 5 2 2 3 3" xfId="51684"/>
    <cellStyle name="Normal 25 2 5 5 2 2 4" xfId="27647"/>
    <cellStyle name="Normal 25 2 5 5 2 2 5" xfId="43002"/>
    <cellStyle name="Normal 25 2 5 5 2 3" xfId="17861"/>
    <cellStyle name="Normal 25 2 5 5 2 3 2" xfId="36355"/>
    <cellStyle name="Normal 25 2 5 5 2 3 3" xfId="51686"/>
    <cellStyle name="Normal 25 2 5 5 2 4" xfId="17858"/>
    <cellStyle name="Normal 25 2 5 5 2 4 2" xfId="36352"/>
    <cellStyle name="Normal 25 2 5 5 2 4 3" xfId="51683"/>
    <cellStyle name="Normal 25 2 5 5 2 5" xfId="24729"/>
    <cellStyle name="Normal 25 2 5 5 2 6" xfId="40109"/>
    <cellStyle name="Normal 25 2 5 5 3" xfId="9132"/>
    <cellStyle name="Normal 25 2 5 5 3 2" xfId="9133"/>
    <cellStyle name="Normal 25 2 5 5 3 2 2" xfId="17864"/>
    <cellStyle name="Normal 25 2 5 5 3 2 2 2" xfId="36358"/>
    <cellStyle name="Normal 25 2 5 5 3 2 2 3" xfId="51689"/>
    <cellStyle name="Normal 25 2 5 5 3 2 3" xfId="17863"/>
    <cellStyle name="Normal 25 2 5 5 3 2 3 2" xfId="36357"/>
    <cellStyle name="Normal 25 2 5 5 3 2 3 3" xfId="51688"/>
    <cellStyle name="Normal 25 2 5 5 3 2 4" xfId="27649"/>
    <cellStyle name="Normal 25 2 5 5 3 2 5" xfId="43004"/>
    <cellStyle name="Normal 25 2 5 5 3 3" xfId="17865"/>
    <cellStyle name="Normal 25 2 5 5 3 3 2" xfId="36359"/>
    <cellStyle name="Normal 25 2 5 5 3 3 3" xfId="51690"/>
    <cellStyle name="Normal 25 2 5 5 3 4" xfId="17862"/>
    <cellStyle name="Normal 25 2 5 5 3 4 2" xfId="36356"/>
    <cellStyle name="Normal 25 2 5 5 3 4 3" xfId="51687"/>
    <cellStyle name="Normal 25 2 5 5 3 5" xfId="27648"/>
    <cellStyle name="Normal 25 2 5 5 3 6" xfId="43003"/>
    <cellStyle name="Normal 25 2 5 5 4" xfId="9134"/>
    <cellStyle name="Normal 25 2 5 5 4 2" xfId="17867"/>
    <cellStyle name="Normal 25 2 5 5 4 2 2" xfId="36361"/>
    <cellStyle name="Normal 25 2 5 5 4 2 3" xfId="51692"/>
    <cellStyle name="Normal 25 2 5 5 4 3" xfId="17866"/>
    <cellStyle name="Normal 25 2 5 5 4 3 2" xfId="36360"/>
    <cellStyle name="Normal 25 2 5 5 4 3 3" xfId="51691"/>
    <cellStyle name="Normal 25 2 5 5 4 4" xfId="27650"/>
    <cellStyle name="Normal 25 2 5 5 4 5" xfId="43005"/>
    <cellStyle name="Normal 25 2 5 5 5" xfId="17868"/>
    <cellStyle name="Normal 25 2 5 5 5 2" xfId="36362"/>
    <cellStyle name="Normal 25 2 5 5 5 3" xfId="51693"/>
    <cellStyle name="Normal 25 2 5 5 6" xfId="17857"/>
    <cellStyle name="Normal 25 2 5 5 6 2" xfId="36351"/>
    <cellStyle name="Normal 25 2 5 5 6 3" xfId="51682"/>
    <cellStyle name="Normal 25 2 5 5 7" xfId="23242"/>
    <cellStyle name="Normal 25 2 5 5 8" xfId="39338"/>
    <cellStyle name="Normal 25 2 5 6" xfId="20484"/>
    <cellStyle name="Normal 25 2 5 6 2" xfId="38933"/>
    <cellStyle name="Normal 25 2 5 6 3" xfId="54224"/>
    <cellStyle name="Normal 25 2 5 7" xfId="21953"/>
    <cellStyle name="Normal 25 2 5 8" xfId="23828"/>
    <cellStyle name="Normal 25 2 6" xfId="2121"/>
    <cellStyle name="Normal 25 2 6 2" xfId="2122"/>
    <cellStyle name="Normal 25 2 6 2 2" xfId="20487"/>
    <cellStyle name="Normal 25 2 6 2 2 2" xfId="38936"/>
    <cellStyle name="Normal 25 2 6 2 2 3" xfId="54227"/>
    <cellStyle name="Normal 25 2 6 2 3" xfId="3061"/>
    <cellStyle name="Normal 25 2 6 2 4" xfId="21956"/>
    <cellStyle name="Normal 25 2 6 2 5" xfId="23825"/>
    <cellStyle name="Normal 25 2 6 3" xfId="2123"/>
    <cellStyle name="Normal 25 2 6 4" xfId="3384"/>
    <cellStyle name="Normal 25 2 6 4 2" xfId="5689"/>
    <cellStyle name="Normal 25 2 6 4 2 2" xfId="9135"/>
    <cellStyle name="Normal 25 2 6 4 2 2 2" xfId="17872"/>
    <cellStyle name="Normal 25 2 6 4 2 2 2 2" xfId="36366"/>
    <cellStyle name="Normal 25 2 6 4 2 2 2 3" xfId="51697"/>
    <cellStyle name="Normal 25 2 6 4 2 2 3" xfId="17871"/>
    <cellStyle name="Normal 25 2 6 4 2 2 3 2" xfId="36365"/>
    <cellStyle name="Normal 25 2 6 4 2 2 3 3" xfId="51696"/>
    <cellStyle name="Normal 25 2 6 4 2 2 4" xfId="27651"/>
    <cellStyle name="Normal 25 2 6 4 2 2 5" xfId="43006"/>
    <cellStyle name="Normal 25 2 6 4 2 3" xfId="17873"/>
    <cellStyle name="Normal 25 2 6 4 2 3 2" xfId="36367"/>
    <cellStyle name="Normal 25 2 6 4 2 3 3" xfId="51698"/>
    <cellStyle name="Normal 25 2 6 4 2 4" xfId="17870"/>
    <cellStyle name="Normal 25 2 6 4 2 4 2" xfId="36364"/>
    <cellStyle name="Normal 25 2 6 4 2 4 3" xfId="51695"/>
    <cellStyle name="Normal 25 2 6 4 2 5" xfId="24235"/>
    <cellStyle name="Normal 25 2 6 4 2 6" xfId="39615"/>
    <cellStyle name="Normal 25 2 6 4 3" xfId="9136"/>
    <cellStyle name="Normal 25 2 6 4 3 2" xfId="9137"/>
    <cellStyle name="Normal 25 2 6 4 3 2 2" xfId="17876"/>
    <cellStyle name="Normal 25 2 6 4 3 2 2 2" xfId="36370"/>
    <cellStyle name="Normal 25 2 6 4 3 2 2 3" xfId="51701"/>
    <cellStyle name="Normal 25 2 6 4 3 2 3" xfId="17875"/>
    <cellStyle name="Normal 25 2 6 4 3 2 3 2" xfId="36369"/>
    <cellStyle name="Normal 25 2 6 4 3 2 3 3" xfId="51700"/>
    <cellStyle name="Normal 25 2 6 4 3 2 4" xfId="27653"/>
    <cellStyle name="Normal 25 2 6 4 3 2 5" xfId="43008"/>
    <cellStyle name="Normal 25 2 6 4 3 3" xfId="17877"/>
    <cellStyle name="Normal 25 2 6 4 3 3 2" xfId="36371"/>
    <cellStyle name="Normal 25 2 6 4 3 3 3" xfId="51702"/>
    <cellStyle name="Normal 25 2 6 4 3 4" xfId="17874"/>
    <cellStyle name="Normal 25 2 6 4 3 4 2" xfId="36368"/>
    <cellStyle name="Normal 25 2 6 4 3 4 3" xfId="51699"/>
    <cellStyle name="Normal 25 2 6 4 3 5" xfId="27652"/>
    <cellStyle name="Normal 25 2 6 4 3 6" xfId="43007"/>
    <cellStyle name="Normal 25 2 6 4 4" xfId="9138"/>
    <cellStyle name="Normal 25 2 6 4 4 2" xfId="17879"/>
    <cellStyle name="Normal 25 2 6 4 4 2 2" xfId="36373"/>
    <cellStyle name="Normal 25 2 6 4 4 2 3" xfId="51704"/>
    <cellStyle name="Normal 25 2 6 4 4 3" xfId="17878"/>
    <cellStyle name="Normal 25 2 6 4 4 3 2" xfId="36372"/>
    <cellStyle name="Normal 25 2 6 4 4 3 3" xfId="51703"/>
    <cellStyle name="Normal 25 2 6 4 4 4" xfId="27654"/>
    <cellStyle name="Normal 25 2 6 4 4 5" xfId="43009"/>
    <cellStyle name="Normal 25 2 6 4 5" xfId="17880"/>
    <cellStyle name="Normal 25 2 6 4 5 2" xfId="36374"/>
    <cellStyle name="Normal 25 2 6 4 5 3" xfId="51705"/>
    <cellStyle name="Normal 25 2 6 4 6" xfId="17869"/>
    <cellStyle name="Normal 25 2 6 4 6 2" xfId="36363"/>
    <cellStyle name="Normal 25 2 6 4 6 3" xfId="51694"/>
    <cellStyle name="Normal 25 2 6 4 7" xfId="22595"/>
    <cellStyle name="Normal 25 2 6 4 8" xfId="20815"/>
    <cellStyle name="Normal 25 2 6 5" xfId="4056"/>
    <cellStyle name="Normal 25 2 6 5 2" xfId="6184"/>
    <cellStyle name="Normal 25 2 6 5 2 2" xfId="9139"/>
    <cellStyle name="Normal 25 2 6 5 2 2 2" xfId="17884"/>
    <cellStyle name="Normal 25 2 6 5 2 2 2 2" xfId="36378"/>
    <cellStyle name="Normal 25 2 6 5 2 2 2 3" xfId="51709"/>
    <cellStyle name="Normal 25 2 6 5 2 2 3" xfId="17883"/>
    <cellStyle name="Normal 25 2 6 5 2 2 3 2" xfId="36377"/>
    <cellStyle name="Normal 25 2 6 5 2 2 3 3" xfId="51708"/>
    <cellStyle name="Normal 25 2 6 5 2 2 4" xfId="27655"/>
    <cellStyle name="Normal 25 2 6 5 2 2 5" xfId="43010"/>
    <cellStyle name="Normal 25 2 6 5 2 3" xfId="17885"/>
    <cellStyle name="Normal 25 2 6 5 2 3 2" xfId="36379"/>
    <cellStyle name="Normal 25 2 6 5 2 3 3" xfId="51710"/>
    <cellStyle name="Normal 25 2 6 5 2 4" xfId="17882"/>
    <cellStyle name="Normal 25 2 6 5 2 4 2" xfId="36376"/>
    <cellStyle name="Normal 25 2 6 5 2 4 3" xfId="51707"/>
    <cellStyle name="Normal 25 2 6 5 2 5" xfId="24730"/>
    <cellStyle name="Normal 25 2 6 5 2 6" xfId="40110"/>
    <cellStyle name="Normal 25 2 6 5 3" xfId="9140"/>
    <cellStyle name="Normal 25 2 6 5 3 2" xfId="9141"/>
    <cellStyle name="Normal 25 2 6 5 3 2 2" xfId="17888"/>
    <cellStyle name="Normal 25 2 6 5 3 2 2 2" xfId="36382"/>
    <cellStyle name="Normal 25 2 6 5 3 2 2 3" xfId="51713"/>
    <cellStyle name="Normal 25 2 6 5 3 2 3" xfId="17887"/>
    <cellStyle name="Normal 25 2 6 5 3 2 3 2" xfId="36381"/>
    <cellStyle name="Normal 25 2 6 5 3 2 3 3" xfId="51712"/>
    <cellStyle name="Normal 25 2 6 5 3 2 4" xfId="27657"/>
    <cellStyle name="Normal 25 2 6 5 3 2 5" xfId="43012"/>
    <cellStyle name="Normal 25 2 6 5 3 3" xfId="17889"/>
    <cellStyle name="Normal 25 2 6 5 3 3 2" xfId="36383"/>
    <cellStyle name="Normal 25 2 6 5 3 3 3" xfId="51714"/>
    <cellStyle name="Normal 25 2 6 5 3 4" xfId="17886"/>
    <cellStyle name="Normal 25 2 6 5 3 4 2" xfId="36380"/>
    <cellStyle name="Normal 25 2 6 5 3 4 3" xfId="51711"/>
    <cellStyle name="Normal 25 2 6 5 3 5" xfId="27656"/>
    <cellStyle name="Normal 25 2 6 5 3 6" xfId="43011"/>
    <cellStyle name="Normal 25 2 6 5 4" xfId="9142"/>
    <cellStyle name="Normal 25 2 6 5 4 2" xfId="17891"/>
    <cellStyle name="Normal 25 2 6 5 4 2 2" xfId="36385"/>
    <cellStyle name="Normal 25 2 6 5 4 2 3" xfId="51716"/>
    <cellStyle name="Normal 25 2 6 5 4 3" xfId="17890"/>
    <cellStyle name="Normal 25 2 6 5 4 3 2" xfId="36384"/>
    <cellStyle name="Normal 25 2 6 5 4 3 3" xfId="51715"/>
    <cellStyle name="Normal 25 2 6 5 4 4" xfId="27658"/>
    <cellStyle name="Normal 25 2 6 5 4 5" xfId="43013"/>
    <cellStyle name="Normal 25 2 6 5 5" xfId="17892"/>
    <cellStyle name="Normal 25 2 6 5 5 2" xfId="36386"/>
    <cellStyle name="Normal 25 2 6 5 5 3" xfId="51717"/>
    <cellStyle name="Normal 25 2 6 5 6" xfId="17881"/>
    <cellStyle name="Normal 25 2 6 5 6 2" xfId="36375"/>
    <cellStyle name="Normal 25 2 6 5 6 3" xfId="51706"/>
    <cellStyle name="Normal 25 2 6 5 7" xfId="23243"/>
    <cellStyle name="Normal 25 2 6 5 8" xfId="39339"/>
    <cellStyle name="Normal 25 2 6 6" xfId="20486"/>
    <cellStyle name="Normal 25 2 6 6 2" xfId="38935"/>
    <cellStyle name="Normal 25 2 6 6 3" xfId="54226"/>
    <cellStyle name="Normal 25 2 6 7" xfId="21955"/>
    <cellStyle name="Normal 25 2 6 8" xfId="23826"/>
    <cellStyle name="Normal 25 2 7" xfId="2124"/>
    <cellStyle name="Normal 25 2 7 2" xfId="2125"/>
    <cellStyle name="Normal 25 2 7 2 2" xfId="20489"/>
    <cellStyle name="Normal 25 2 7 2 2 2" xfId="38938"/>
    <cellStyle name="Normal 25 2 7 2 2 3" xfId="54229"/>
    <cellStyle name="Normal 25 2 7 2 3" xfId="3062"/>
    <cellStyle name="Normal 25 2 7 2 4" xfId="21958"/>
    <cellStyle name="Normal 25 2 7 2 5" xfId="22338"/>
    <cellStyle name="Normal 25 2 7 3" xfId="2126"/>
    <cellStyle name="Normal 25 2 7 4" xfId="3383"/>
    <cellStyle name="Normal 25 2 7 4 2" xfId="5688"/>
    <cellStyle name="Normal 25 2 7 4 2 2" xfId="9143"/>
    <cellStyle name="Normal 25 2 7 4 2 2 2" xfId="17896"/>
    <cellStyle name="Normal 25 2 7 4 2 2 2 2" xfId="36390"/>
    <cellStyle name="Normal 25 2 7 4 2 2 2 3" xfId="51721"/>
    <cellStyle name="Normal 25 2 7 4 2 2 3" xfId="17895"/>
    <cellStyle name="Normal 25 2 7 4 2 2 3 2" xfId="36389"/>
    <cellStyle name="Normal 25 2 7 4 2 2 3 3" xfId="51720"/>
    <cellStyle name="Normal 25 2 7 4 2 2 4" xfId="27659"/>
    <cellStyle name="Normal 25 2 7 4 2 2 5" xfId="43014"/>
    <cellStyle name="Normal 25 2 7 4 2 3" xfId="17897"/>
    <cellStyle name="Normal 25 2 7 4 2 3 2" xfId="36391"/>
    <cellStyle name="Normal 25 2 7 4 2 3 3" xfId="51722"/>
    <cellStyle name="Normal 25 2 7 4 2 4" xfId="17894"/>
    <cellStyle name="Normal 25 2 7 4 2 4 2" xfId="36388"/>
    <cellStyle name="Normal 25 2 7 4 2 4 3" xfId="51719"/>
    <cellStyle name="Normal 25 2 7 4 2 5" xfId="24234"/>
    <cellStyle name="Normal 25 2 7 4 2 6" xfId="39614"/>
    <cellStyle name="Normal 25 2 7 4 3" xfId="9144"/>
    <cellStyle name="Normal 25 2 7 4 3 2" xfId="9145"/>
    <cellStyle name="Normal 25 2 7 4 3 2 2" xfId="17900"/>
    <cellStyle name="Normal 25 2 7 4 3 2 2 2" xfId="36394"/>
    <cellStyle name="Normal 25 2 7 4 3 2 2 3" xfId="51725"/>
    <cellStyle name="Normal 25 2 7 4 3 2 3" xfId="17899"/>
    <cellStyle name="Normal 25 2 7 4 3 2 3 2" xfId="36393"/>
    <cellStyle name="Normal 25 2 7 4 3 2 3 3" xfId="51724"/>
    <cellStyle name="Normal 25 2 7 4 3 2 4" xfId="27661"/>
    <cellStyle name="Normal 25 2 7 4 3 2 5" xfId="43016"/>
    <cellStyle name="Normal 25 2 7 4 3 3" xfId="17901"/>
    <cellStyle name="Normal 25 2 7 4 3 3 2" xfId="36395"/>
    <cellStyle name="Normal 25 2 7 4 3 3 3" xfId="51726"/>
    <cellStyle name="Normal 25 2 7 4 3 4" xfId="17898"/>
    <cellStyle name="Normal 25 2 7 4 3 4 2" xfId="36392"/>
    <cellStyle name="Normal 25 2 7 4 3 4 3" xfId="51723"/>
    <cellStyle name="Normal 25 2 7 4 3 5" xfId="27660"/>
    <cellStyle name="Normal 25 2 7 4 3 6" xfId="43015"/>
    <cellStyle name="Normal 25 2 7 4 4" xfId="9146"/>
    <cellStyle name="Normal 25 2 7 4 4 2" xfId="17903"/>
    <cellStyle name="Normal 25 2 7 4 4 2 2" xfId="36397"/>
    <cellStyle name="Normal 25 2 7 4 4 2 3" xfId="51728"/>
    <cellStyle name="Normal 25 2 7 4 4 3" xfId="17902"/>
    <cellStyle name="Normal 25 2 7 4 4 3 2" xfId="36396"/>
    <cellStyle name="Normal 25 2 7 4 4 3 3" xfId="51727"/>
    <cellStyle name="Normal 25 2 7 4 4 4" xfId="27662"/>
    <cellStyle name="Normal 25 2 7 4 4 5" xfId="43017"/>
    <cellStyle name="Normal 25 2 7 4 5" xfId="17904"/>
    <cellStyle name="Normal 25 2 7 4 5 2" xfId="36398"/>
    <cellStyle name="Normal 25 2 7 4 5 3" xfId="51729"/>
    <cellStyle name="Normal 25 2 7 4 6" xfId="17893"/>
    <cellStyle name="Normal 25 2 7 4 6 2" xfId="36387"/>
    <cellStyle name="Normal 25 2 7 4 6 3" xfId="51718"/>
    <cellStyle name="Normal 25 2 7 4 7" xfId="22594"/>
    <cellStyle name="Normal 25 2 7 4 8" xfId="20816"/>
    <cellStyle name="Normal 25 2 7 5" xfId="4057"/>
    <cellStyle name="Normal 25 2 7 5 2" xfId="6185"/>
    <cellStyle name="Normal 25 2 7 5 2 2" xfId="9147"/>
    <cellStyle name="Normal 25 2 7 5 2 2 2" xfId="17908"/>
    <cellStyle name="Normal 25 2 7 5 2 2 2 2" xfId="36402"/>
    <cellStyle name="Normal 25 2 7 5 2 2 2 3" xfId="51733"/>
    <cellStyle name="Normal 25 2 7 5 2 2 3" xfId="17907"/>
    <cellStyle name="Normal 25 2 7 5 2 2 3 2" xfId="36401"/>
    <cellStyle name="Normal 25 2 7 5 2 2 3 3" xfId="51732"/>
    <cellStyle name="Normal 25 2 7 5 2 2 4" xfId="27663"/>
    <cellStyle name="Normal 25 2 7 5 2 2 5" xfId="43018"/>
    <cellStyle name="Normal 25 2 7 5 2 3" xfId="17909"/>
    <cellStyle name="Normal 25 2 7 5 2 3 2" xfId="36403"/>
    <cellStyle name="Normal 25 2 7 5 2 3 3" xfId="51734"/>
    <cellStyle name="Normal 25 2 7 5 2 4" xfId="17906"/>
    <cellStyle name="Normal 25 2 7 5 2 4 2" xfId="36400"/>
    <cellStyle name="Normal 25 2 7 5 2 4 3" xfId="51731"/>
    <cellStyle name="Normal 25 2 7 5 2 5" xfId="24731"/>
    <cellStyle name="Normal 25 2 7 5 2 6" xfId="40111"/>
    <cellStyle name="Normal 25 2 7 5 3" xfId="9148"/>
    <cellStyle name="Normal 25 2 7 5 3 2" xfId="9149"/>
    <cellStyle name="Normal 25 2 7 5 3 2 2" xfId="17912"/>
    <cellStyle name="Normal 25 2 7 5 3 2 2 2" xfId="36406"/>
    <cellStyle name="Normal 25 2 7 5 3 2 2 3" xfId="51737"/>
    <cellStyle name="Normal 25 2 7 5 3 2 3" xfId="17911"/>
    <cellStyle name="Normal 25 2 7 5 3 2 3 2" xfId="36405"/>
    <cellStyle name="Normal 25 2 7 5 3 2 3 3" xfId="51736"/>
    <cellStyle name="Normal 25 2 7 5 3 2 4" xfId="27665"/>
    <cellStyle name="Normal 25 2 7 5 3 2 5" xfId="43020"/>
    <cellStyle name="Normal 25 2 7 5 3 3" xfId="17913"/>
    <cellStyle name="Normal 25 2 7 5 3 3 2" xfId="36407"/>
    <cellStyle name="Normal 25 2 7 5 3 3 3" xfId="51738"/>
    <cellStyle name="Normal 25 2 7 5 3 4" xfId="17910"/>
    <cellStyle name="Normal 25 2 7 5 3 4 2" xfId="36404"/>
    <cellStyle name="Normal 25 2 7 5 3 4 3" xfId="51735"/>
    <cellStyle name="Normal 25 2 7 5 3 5" xfId="27664"/>
    <cellStyle name="Normal 25 2 7 5 3 6" xfId="43019"/>
    <cellStyle name="Normal 25 2 7 5 4" xfId="9150"/>
    <cellStyle name="Normal 25 2 7 5 4 2" xfId="17915"/>
    <cellStyle name="Normal 25 2 7 5 4 2 2" xfId="36409"/>
    <cellStyle name="Normal 25 2 7 5 4 2 3" xfId="51740"/>
    <cellStyle name="Normal 25 2 7 5 4 3" xfId="17914"/>
    <cellStyle name="Normal 25 2 7 5 4 3 2" xfId="36408"/>
    <cellStyle name="Normal 25 2 7 5 4 3 3" xfId="51739"/>
    <cellStyle name="Normal 25 2 7 5 4 4" xfId="27666"/>
    <cellStyle name="Normal 25 2 7 5 4 5" xfId="43021"/>
    <cellStyle name="Normal 25 2 7 5 5" xfId="17916"/>
    <cellStyle name="Normal 25 2 7 5 5 2" xfId="36410"/>
    <cellStyle name="Normal 25 2 7 5 5 3" xfId="51741"/>
    <cellStyle name="Normal 25 2 7 5 6" xfId="17905"/>
    <cellStyle name="Normal 25 2 7 5 6 2" xfId="36399"/>
    <cellStyle name="Normal 25 2 7 5 6 3" xfId="51730"/>
    <cellStyle name="Normal 25 2 7 5 7" xfId="23244"/>
    <cellStyle name="Normal 25 2 7 5 8" xfId="39340"/>
    <cellStyle name="Normal 25 2 7 6" xfId="20488"/>
    <cellStyle name="Normal 25 2 7 6 2" xfId="38937"/>
    <cellStyle name="Normal 25 2 7 6 3" xfId="54228"/>
    <cellStyle name="Normal 25 2 7 7" xfId="21957"/>
    <cellStyle name="Normal 25 2 7 8" xfId="23824"/>
    <cellStyle name="Normal 25 2 8" xfId="2127"/>
    <cellStyle name="Normal 25 2 8 2" xfId="2128"/>
    <cellStyle name="Normal 25 2 8 2 2" xfId="20491"/>
    <cellStyle name="Normal 25 2 8 2 2 2" xfId="38940"/>
    <cellStyle name="Normal 25 2 8 2 2 3" xfId="54231"/>
    <cellStyle name="Normal 25 2 8 2 3" xfId="3063"/>
    <cellStyle name="Normal 25 2 8 2 4" xfId="21960"/>
    <cellStyle name="Normal 25 2 8 2 5" xfId="21027"/>
    <cellStyle name="Normal 25 2 8 3" xfId="2129"/>
    <cellStyle name="Normal 25 2 8 4" xfId="3382"/>
    <cellStyle name="Normal 25 2 8 4 2" xfId="5687"/>
    <cellStyle name="Normal 25 2 8 4 2 2" xfId="9151"/>
    <cellStyle name="Normal 25 2 8 4 2 2 2" xfId="17920"/>
    <cellStyle name="Normal 25 2 8 4 2 2 2 2" xfId="36414"/>
    <cellStyle name="Normal 25 2 8 4 2 2 2 3" xfId="51745"/>
    <cellStyle name="Normal 25 2 8 4 2 2 3" xfId="17919"/>
    <cellStyle name="Normal 25 2 8 4 2 2 3 2" xfId="36413"/>
    <cellStyle name="Normal 25 2 8 4 2 2 3 3" xfId="51744"/>
    <cellStyle name="Normal 25 2 8 4 2 2 4" xfId="27667"/>
    <cellStyle name="Normal 25 2 8 4 2 2 5" xfId="43022"/>
    <cellStyle name="Normal 25 2 8 4 2 3" xfId="17921"/>
    <cellStyle name="Normal 25 2 8 4 2 3 2" xfId="36415"/>
    <cellStyle name="Normal 25 2 8 4 2 3 3" xfId="51746"/>
    <cellStyle name="Normal 25 2 8 4 2 4" xfId="17918"/>
    <cellStyle name="Normal 25 2 8 4 2 4 2" xfId="36412"/>
    <cellStyle name="Normal 25 2 8 4 2 4 3" xfId="51743"/>
    <cellStyle name="Normal 25 2 8 4 2 5" xfId="24233"/>
    <cellStyle name="Normal 25 2 8 4 2 6" xfId="39613"/>
    <cellStyle name="Normal 25 2 8 4 3" xfId="9152"/>
    <cellStyle name="Normal 25 2 8 4 3 2" xfId="9153"/>
    <cellStyle name="Normal 25 2 8 4 3 2 2" xfId="17924"/>
    <cellStyle name="Normal 25 2 8 4 3 2 2 2" xfId="36418"/>
    <cellStyle name="Normal 25 2 8 4 3 2 2 3" xfId="51749"/>
    <cellStyle name="Normal 25 2 8 4 3 2 3" xfId="17923"/>
    <cellStyle name="Normal 25 2 8 4 3 2 3 2" xfId="36417"/>
    <cellStyle name="Normal 25 2 8 4 3 2 3 3" xfId="51748"/>
    <cellStyle name="Normal 25 2 8 4 3 2 4" xfId="27669"/>
    <cellStyle name="Normal 25 2 8 4 3 2 5" xfId="43024"/>
    <cellStyle name="Normal 25 2 8 4 3 3" xfId="17925"/>
    <cellStyle name="Normal 25 2 8 4 3 3 2" xfId="36419"/>
    <cellStyle name="Normal 25 2 8 4 3 3 3" xfId="51750"/>
    <cellStyle name="Normal 25 2 8 4 3 4" xfId="17922"/>
    <cellStyle name="Normal 25 2 8 4 3 4 2" xfId="36416"/>
    <cellStyle name="Normal 25 2 8 4 3 4 3" xfId="51747"/>
    <cellStyle name="Normal 25 2 8 4 3 5" xfId="27668"/>
    <cellStyle name="Normal 25 2 8 4 3 6" xfId="43023"/>
    <cellStyle name="Normal 25 2 8 4 4" xfId="9154"/>
    <cellStyle name="Normal 25 2 8 4 4 2" xfId="17927"/>
    <cellStyle name="Normal 25 2 8 4 4 2 2" xfId="36421"/>
    <cellStyle name="Normal 25 2 8 4 4 2 3" xfId="51752"/>
    <cellStyle name="Normal 25 2 8 4 4 3" xfId="17926"/>
    <cellStyle name="Normal 25 2 8 4 4 3 2" xfId="36420"/>
    <cellStyle name="Normal 25 2 8 4 4 3 3" xfId="51751"/>
    <cellStyle name="Normal 25 2 8 4 4 4" xfId="27670"/>
    <cellStyle name="Normal 25 2 8 4 4 5" xfId="43025"/>
    <cellStyle name="Normal 25 2 8 4 5" xfId="17928"/>
    <cellStyle name="Normal 25 2 8 4 5 2" xfId="36422"/>
    <cellStyle name="Normal 25 2 8 4 5 3" xfId="51753"/>
    <cellStyle name="Normal 25 2 8 4 6" xfId="17917"/>
    <cellStyle name="Normal 25 2 8 4 6 2" xfId="36411"/>
    <cellStyle name="Normal 25 2 8 4 6 3" xfId="51742"/>
    <cellStyle name="Normal 25 2 8 4 7" xfId="22593"/>
    <cellStyle name="Normal 25 2 8 4 8" xfId="20817"/>
    <cellStyle name="Normal 25 2 8 5" xfId="4058"/>
    <cellStyle name="Normal 25 2 8 5 2" xfId="6186"/>
    <cellStyle name="Normal 25 2 8 5 2 2" xfId="9155"/>
    <cellStyle name="Normal 25 2 8 5 2 2 2" xfId="17932"/>
    <cellStyle name="Normal 25 2 8 5 2 2 2 2" xfId="36426"/>
    <cellStyle name="Normal 25 2 8 5 2 2 2 3" xfId="51757"/>
    <cellStyle name="Normal 25 2 8 5 2 2 3" xfId="17931"/>
    <cellStyle name="Normal 25 2 8 5 2 2 3 2" xfId="36425"/>
    <cellStyle name="Normal 25 2 8 5 2 2 3 3" xfId="51756"/>
    <cellStyle name="Normal 25 2 8 5 2 2 4" xfId="27671"/>
    <cellStyle name="Normal 25 2 8 5 2 2 5" xfId="43026"/>
    <cellStyle name="Normal 25 2 8 5 2 3" xfId="17933"/>
    <cellStyle name="Normal 25 2 8 5 2 3 2" xfId="36427"/>
    <cellStyle name="Normal 25 2 8 5 2 3 3" xfId="51758"/>
    <cellStyle name="Normal 25 2 8 5 2 4" xfId="17930"/>
    <cellStyle name="Normal 25 2 8 5 2 4 2" xfId="36424"/>
    <cellStyle name="Normal 25 2 8 5 2 4 3" xfId="51755"/>
    <cellStyle name="Normal 25 2 8 5 2 5" xfId="24732"/>
    <cellStyle name="Normal 25 2 8 5 2 6" xfId="40112"/>
    <cellStyle name="Normal 25 2 8 5 3" xfId="9156"/>
    <cellStyle name="Normal 25 2 8 5 3 2" xfId="9157"/>
    <cellStyle name="Normal 25 2 8 5 3 2 2" xfId="17936"/>
    <cellStyle name="Normal 25 2 8 5 3 2 2 2" xfId="36430"/>
    <cellStyle name="Normal 25 2 8 5 3 2 2 3" xfId="51761"/>
    <cellStyle name="Normal 25 2 8 5 3 2 3" xfId="17935"/>
    <cellStyle name="Normal 25 2 8 5 3 2 3 2" xfId="36429"/>
    <cellStyle name="Normal 25 2 8 5 3 2 3 3" xfId="51760"/>
    <cellStyle name="Normal 25 2 8 5 3 2 4" xfId="27673"/>
    <cellStyle name="Normal 25 2 8 5 3 2 5" xfId="43028"/>
    <cellStyle name="Normal 25 2 8 5 3 3" xfId="17937"/>
    <cellStyle name="Normal 25 2 8 5 3 3 2" xfId="36431"/>
    <cellStyle name="Normal 25 2 8 5 3 3 3" xfId="51762"/>
    <cellStyle name="Normal 25 2 8 5 3 4" xfId="17934"/>
    <cellStyle name="Normal 25 2 8 5 3 4 2" xfId="36428"/>
    <cellStyle name="Normal 25 2 8 5 3 4 3" xfId="51759"/>
    <cellStyle name="Normal 25 2 8 5 3 5" xfId="27672"/>
    <cellStyle name="Normal 25 2 8 5 3 6" xfId="43027"/>
    <cellStyle name="Normal 25 2 8 5 4" xfId="9158"/>
    <cellStyle name="Normal 25 2 8 5 4 2" xfId="17939"/>
    <cellStyle name="Normal 25 2 8 5 4 2 2" xfId="36433"/>
    <cellStyle name="Normal 25 2 8 5 4 2 3" xfId="51764"/>
    <cellStyle name="Normal 25 2 8 5 4 3" xfId="17938"/>
    <cellStyle name="Normal 25 2 8 5 4 3 2" xfId="36432"/>
    <cellStyle name="Normal 25 2 8 5 4 3 3" xfId="51763"/>
    <cellStyle name="Normal 25 2 8 5 4 4" xfId="27674"/>
    <cellStyle name="Normal 25 2 8 5 4 5" xfId="43029"/>
    <cellStyle name="Normal 25 2 8 5 5" xfId="17940"/>
    <cellStyle name="Normal 25 2 8 5 5 2" xfId="36434"/>
    <cellStyle name="Normal 25 2 8 5 5 3" xfId="51765"/>
    <cellStyle name="Normal 25 2 8 5 6" xfId="17929"/>
    <cellStyle name="Normal 25 2 8 5 6 2" xfId="36423"/>
    <cellStyle name="Normal 25 2 8 5 6 3" xfId="51754"/>
    <cellStyle name="Normal 25 2 8 5 7" xfId="23245"/>
    <cellStyle name="Normal 25 2 8 5 8" xfId="39341"/>
    <cellStyle name="Normal 25 2 8 6" xfId="20490"/>
    <cellStyle name="Normal 25 2 8 6 2" xfId="38939"/>
    <cellStyle name="Normal 25 2 8 6 3" xfId="54230"/>
    <cellStyle name="Normal 25 2 8 7" xfId="21959"/>
    <cellStyle name="Normal 25 2 8 8" xfId="23823"/>
    <cellStyle name="Normal 25 2 9" xfId="2130"/>
    <cellStyle name="Normal 25 2 9 2" xfId="2131"/>
    <cellStyle name="Normal 25 2 9 2 2" xfId="20493"/>
    <cellStyle name="Normal 25 2 9 2 2 2" xfId="38942"/>
    <cellStyle name="Normal 25 2 9 2 2 3" xfId="54233"/>
    <cellStyle name="Normal 25 2 9 2 3" xfId="3064"/>
    <cellStyle name="Normal 25 2 9 2 4" xfId="21962"/>
    <cellStyle name="Normal 25 2 9 2 5" xfId="23821"/>
    <cellStyle name="Normal 25 2 9 3" xfId="2132"/>
    <cellStyle name="Normal 25 2 9 4" xfId="3381"/>
    <cellStyle name="Normal 25 2 9 4 2" xfId="5686"/>
    <cellStyle name="Normal 25 2 9 4 2 2" xfId="9159"/>
    <cellStyle name="Normal 25 2 9 4 2 2 2" xfId="17944"/>
    <cellStyle name="Normal 25 2 9 4 2 2 2 2" xfId="36438"/>
    <cellStyle name="Normal 25 2 9 4 2 2 2 3" xfId="51769"/>
    <cellStyle name="Normal 25 2 9 4 2 2 3" xfId="17943"/>
    <cellStyle name="Normal 25 2 9 4 2 2 3 2" xfId="36437"/>
    <cellStyle name="Normal 25 2 9 4 2 2 3 3" xfId="51768"/>
    <cellStyle name="Normal 25 2 9 4 2 2 4" xfId="27675"/>
    <cellStyle name="Normal 25 2 9 4 2 2 5" xfId="43030"/>
    <cellStyle name="Normal 25 2 9 4 2 3" xfId="17945"/>
    <cellStyle name="Normal 25 2 9 4 2 3 2" xfId="36439"/>
    <cellStyle name="Normal 25 2 9 4 2 3 3" xfId="51770"/>
    <cellStyle name="Normal 25 2 9 4 2 4" xfId="17942"/>
    <cellStyle name="Normal 25 2 9 4 2 4 2" xfId="36436"/>
    <cellStyle name="Normal 25 2 9 4 2 4 3" xfId="51767"/>
    <cellStyle name="Normal 25 2 9 4 2 5" xfId="24232"/>
    <cellStyle name="Normal 25 2 9 4 2 6" xfId="39612"/>
    <cellStyle name="Normal 25 2 9 4 3" xfId="9160"/>
    <cellStyle name="Normal 25 2 9 4 3 2" xfId="9161"/>
    <cellStyle name="Normal 25 2 9 4 3 2 2" xfId="17948"/>
    <cellStyle name="Normal 25 2 9 4 3 2 2 2" xfId="36442"/>
    <cellStyle name="Normal 25 2 9 4 3 2 2 3" xfId="51773"/>
    <cellStyle name="Normal 25 2 9 4 3 2 3" xfId="17947"/>
    <cellStyle name="Normal 25 2 9 4 3 2 3 2" xfId="36441"/>
    <cellStyle name="Normal 25 2 9 4 3 2 3 3" xfId="51772"/>
    <cellStyle name="Normal 25 2 9 4 3 2 4" xfId="27677"/>
    <cellStyle name="Normal 25 2 9 4 3 2 5" xfId="43032"/>
    <cellStyle name="Normal 25 2 9 4 3 3" xfId="17949"/>
    <cellStyle name="Normal 25 2 9 4 3 3 2" xfId="36443"/>
    <cellStyle name="Normal 25 2 9 4 3 3 3" xfId="51774"/>
    <cellStyle name="Normal 25 2 9 4 3 4" xfId="17946"/>
    <cellStyle name="Normal 25 2 9 4 3 4 2" xfId="36440"/>
    <cellStyle name="Normal 25 2 9 4 3 4 3" xfId="51771"/>
    <cellStyle name="Normal 25 2 9 4 3 5" xfId="27676"/>
    <cellStyle name="Normal 25 2 9 4 3 6" xfId="43031"/>
    <cellStyle name="Normal 25 2 9 4 4" xfId="9162"/>
    <cellStyle name="Normal 25 2 9 4 4 2" xfId="17951"/>
    <cellStyle name="Normal 25 2 9 4 4 2 2" xfId="36445"/>
    <cellStyle name="Normal 25 2 9 4 4 2 3" xfId="51776"/>
    <cellStyle name="Normal 25 2 9 4 4 3" xfId="17950"/>
    <cellStyle name="Normal 25 2 9 4 4 3 2" xfId="36444"/>
    <cellStyle name="Normal 25 2 9 4 4 3 3" xfId="51775"/>
    <cellStyle name="Normal 25 2 9 4 4 4" xfId="27678"/>
    <cellStyle name="Normal 25 2 9 4 4 5" xfId="43033"/>
    <cellStyle name="Normal 25 2 9 4 5" xfId="17952"/>
    <cellStyle name="Normal 25 2 9 4 5 2" xfId="36446"/>
    <cellStyle name="Normal 25 2 9 4 5 3" xfId="51777"/>
    <cellStyle name="Normal 25 2 9 4 6" xfId="17941"/>
    <cellStyle name="Normal 25 2 9 4 6 2" xfId="36435"/>
    <cellStyle name="Normal 25 2 9 4 6 3" xfId="51766"/>
    <cellStyle name="Normal 25 2 9 4 7" xfId="22592"/>
    <cellStyle name="Normal 25 2 9 4 8" xfId="20818"/>
    <cellStyle name="Normal 25 2 9 5" xfId="4059"/>
    <cellStyle name="Normal 25 2 9 5 2" xfId="6187"/>
    <cellStyle name="Normal 25 2 9 5 2 2" xfId="9163"/>
    <cellStyle name="Normal 25 2 9 5 2 2 2" xfId="17956"/>
    <cellStyle name="Normal 25 2 9 5 2 2 2 2" xfId="36450"/>
    <cellStyle name="Normal 25 2 9 5 2 2 2 3" xfId="51781"/>
    <cellStyle name="Normal 25 2 9 5 2 2 3" xfId="17955"/>
    <cellStyle name="Normal 25 2 9 5 2 2 3 2" xfId="36449"/>
    <cellStyle name="Normal 25 2 9 5 2 2 3 3" xfId="51780"/>
    <cellStyle name="Normal 25 2 9 5 2 2 4" xfId="27679"/>
    <cellStyle name="Normal 25 2 9 5 2 2 5" xfId="43034"/>
    <cellStyle name="Normal 25 2 9 5 2 3" xfId="17957"/>
    <cellStyle name="Normal 25 2 9 5 2 3 2" xfId="36451"/>
    <cellStyle name="Normal 25 2 9 5 2 3 3" xfId="51782"/>
    <cellStyle name="Normal 25 2 9 5 2 4" xfId="17954"/>
    <cellStyle name="Normal 25 2 9 5 2 4 2" xfId="36448"/>
    <cellStyle name="Normal 25 2 9 5 2 4 3" xfId="51779"/>
    <cellStyle name="Normal 25 2 9 5 2 5" xfId="24733"/>
    <cellStyle name="Normal 25 2 9 5 2 6" xfId="40113"/>
    <cellStyle name="Normal 25 2 9 5 3" xfId="9164"/>
    <cellStyle name="Normal 25 2 9 5 3 2" xfId="9165"/>
    <cellStyle name="Normal 25 2 9 5 3 2 2" xfId="17960"/>
    <cellStyle name="Normal 25 2 9 5 3 2 2 2" xfId="36454"/>
    <cellStyle name="Normal 25 2 9 5 3 2 2 3" xfId="51785"/>
    <cellStyle name="Normal 25 2 9 5 3 2 3" xfId="17959"/>
    <cellStyle name="Normal 25 2 9 5 3 2 3 2" xfId="36453"/>
    <cellStyle name="Normal 25 2 9 5 3 2 3 3" xfId="51784"/>
    <cellStyle name="Normal 25 2 9 5 3 2 4" xfId="27681"/>
    <cellStyle name="Normal 25 2 9 5 3 2 5" xfId="43036"/>
    <cellStyle name="Normal 25 2 9 5 3 3" xfId="17961"/>
    <cellStyle name="Normal 25 2 9 5 3 3 2" xfId="36455"/>
    <cellStyle name="Normal 25 2 9 5 3 3 3" xfId="51786"/>
    <cellStyle name="Normal 25 2 9 5 3 4" xfId="17958"/>
    <cellStyle name="Normal 25 2 9 5 3 4 2" xfId="36452"/>
    <cellStyle name="Normal 25 2 9 5 3 4 3" xfId="51783"/>
    <cellStyle name="Normal 25 2 9 5 3 5" xfId="27680"/>
    <cellStyle name="Normal 25 2 9 5 3 6" xfId="43035"/>
    <cellStyle name="Normal 25 2 9 5 4" xfId="9166"/>
    <cellStyle name="Normal 25 2 9 5 4 2" xfId="17963"/>
    <cellStyle name="Normal 25 2 9 5 4 2 2" xfId="36457"/>
    <cellStyle name="Normal 25 2 9 5 4 2 3" xfId="51788"/>
    <cellStyle name="Normal 25 2 9 5 4 3" xfId="17962"/>
    <cellStyle name="Normal 25 2 9 5 4 3 2" xfId="36456"/>
    <cellStyle name="Normal 25 2 9 5 4 3 3" xfId="51787"/>
    <cellStyle name="Normal 25 2 9 5 4 4" xfId="27682"/>
    <cellStyle name="Normal 25 2 9 5 4 5" xfId="43037"/>
    <cellStyle name="Normal 25 2 9 5 5" xfId="17964"/>
    <cellStyle name="Normal 25 2 9 5 5 2" xfId="36458"/>
    <cellStyle name="Normal 25 2 9 5 5 3" xfId="51789"/>
    <cellStyle name="Normal 25 2 9 5 6" xfId="17953"/>
    <cellStyle name="Normal 25 2 9 5 6 2" xfId="36447"/>
    <cellStyle name="Normal 25 2 9 5 6 3" xfId="51778"/>
    <cellStyle name="Normal 25 2 9 5 7" xfId="23246"/>
    <cellStyle name="Normal 25 2 9 5 8" xfId="39342"/>
    <cellStyle name="Normal 25 2 9 6" xfId="20492"/>
    <cellStyle name="Normal 25 2 9 6 2" xfId="38941"/>
    <cellStyle name="Normal 25 2 9 6 3" xfId="54232"/>
    <cellStyle name="Normal 25 2 9 7" xfId="21961"/>
    <cellStyle name="Normal 25 2 9 8" xfId="23822"/>
    <cellStyle name="Normal 25 20" xfId="2133"/>
    <cellStyle name="Normal 25 20 2" xfId="2134"/>
    <cellStyle name="Normal 25 20 2 2" xfId="20495"/>
    <cellStyle name="Normal 25 20 2 2 2" xfId="38944"/>
    <cellStyle name="Normal 25 20 2 2 3" xfId="54235"/>
    <cellStyle name="Normal 25 20 2 3" xfId="3065"/>
    <cellStyle name="Normal 25 20 2 4" xfId="21964"/>
    <cellStyle name="Normal 25 20 2 5" xfId="21026"/>
    <cellStyle name="Normal 25 20 3" xfId="2135"/>
    <cellStyle name="Normal 25 20 4" xfId="3380"/>
    <cellStyle name="Normal 25 20 4 2" xfId="5685"/>
    <cellStyle name="Normal 25 20 4 2 2" xfId="9167"/>
    <cellStyle name="Normal 25 20 4 2 2 2" xfId="17968"/>
    <cellStyle name="Normal 25 20 4 2 2 2 2" xfId="36462"/>
    <cellStyle name="Normal 25 20 4 2 2 2 3" xfId="51793"/>
    <cellStyle name="Normal 25 20 4 2 2 3" xfId="17967"/>
    <cellStyle name="Normal 25 20 4 2 2 3 2" xfId="36461"/>
    <cellStyle name="Normal 25 20 4 2 2 3 3" xfId="51792"/>
    <cellStyle name="Normal 25 20 4 2 2 4" xfId="27683"/>
    <cellStyle name="Normal 25 20 4 2 2 5" xfId="43038"/>
    <cellStyle name="Normal 25 20 4 2 3" xfId="17969"/>
    <cellStyle name="Normal 25 20 4 2 3 2" xfId="36463"/>
    <cellStyle name="Normal 25 20 4 2 3 3" xfId="51794"/>
    <cellStyle name="Normal 25 20 4 2 4" xfId="17966"/>
    <cellStyle name="Normal 25 20 4 2 4 2" xfId="36460"/>
    <cellStyle name="Normal 25 20 4 2 4 3" xfId="51791"/>
    <cellStyle name="Normal 25 20 4 2 5" xfId="24231"/>
    <cellStyle name="Normal 25 20 4 2 6" xfId="39611"/>
    <cellStyle name="Normal 25 20 4 3" xfId="9168"/>
    <cellStyle name="Normal 25 20 4 3 2" xfId="9169"/>
    <cellStyle name="Normal 25 20 4 3 2 2" xfId="17972"/>
    <cellStyle name="Normal 25 20 4 3 2 2 2" xfId="36466"/>
    <cellStyle name="Normal 25 20 4 3 2 2 3" xfId="51797"/>
    <cellStyle name="Normal 25 20 4 3 2 3" xfId="17971"/>
    <cellStyle name="Normal 25 20 4 3 2 3 2" xfId="36465"/>
    <cellStyle name="Normal 25 20 4 3 2 3 3" xfId="51796"/>
    <cellStyle name="Normal 25 20 4 3 2 4" xfId="27685"/>
    <cellStyle name="Normal 25 20 4 3 2 5" xfId="43040"/>
    <cellStyle name="Normal 25 20 4 3 3" xfId="17973"/>
    <cellStyle name="Normal 25 20 4 3 3 2" xfId="36467"/>
    <cellStyle name="Normal 25 20 4 3 3 3" xfId="51798"/>
    <cellStyle name="Normal 25 20 4 3 4" xfId="17970"/>
    <cellStyle name="Normal 25 20 4 3 4 2" xfId="36464"/>
    <cellStyle name="Normal 25 20 4 3 4 3" xfId="51795"/>
    <cellStyle name="Normal 25 20 4 3 5" xfId="27684"/>
    <cellStyle name="Normal 25 20 4 3 6" xfId="43039"/>
    <cellStyle name="Normal 25 20 4 4" xfId="9170"/>
    <cellStyle name="Normal 25 20 4 4 2" xfId="17975"/>
    <cellStyle name="Normal 25 20 4 4 2 2" xfId="36469"/>
    <cellStyle name="Normal 25 20 4 4 2 3" xfId="51800"/>
    <cellStyle name="Normal 25 20 4 4 3" xfId="17974"/>
    <cellStyle name="Normal 25 20 4 4 3 2" xfId="36468"/>
    <cellStyle name="Normal 25 20 4 4 3 3" xfId="51799"/>
    <cellStyle name="Normal 25 20 4 4 4" xfId="27686"/>
    <cellStyle name="Normal 25 20 4 4 5" xfId="43041"/>
    <cellStyle name="Normal 25 20 4 5" xfId="17976"/>
    <cellStyle name="Normal 25 20 4 5 2" xfId="36470"/>
    <cellStyle name="Normal 25 20 4 5 3" xfId="51801"/>
    <cellStyle name="Normal 25 20 4 6" xfId="17965"/>
    <cellStyle name="Normal 25 20 4 6 2" xfId="36459"/>
    <cellStyle name="Normal 25 20 4 6 3" xfId="51790"/>
    <cellStyle name="Normal 25 20 4 7" xfId="22591"/>
    <cellStyle name="Normal 25 20 4 8" xfId="20819"/>
    <cellStyle name="Normal 25 20 5" xfId="4060"/>
    <cellStyle name="Normal 25 20 5 2" xfId="6188"/>
    <cellStyle name="Normal 25 20 5 2 2" xfId="9171"/>
    <cellStyle name="Normal 25 20 5 2 2 2" xfId="17980"/>
    <cellStyle name="Normal 25 20 5 2 2 2 2" xfId="36474"/>
    <cellStyle name="Normal 25 20 5 2 2 2 3" xfId="51805"/>
    <cellStyle name="Normal 25 20 5 2 2 3" xfId="17979"/>
    <cellStyle name="Normal 25 20 5 2 2 3 2" xfId="36473"/>
    <cellStyle name="Normal 25 20 5 2 2 3 3" xfId="51804"/>
    <cellStyle name="Normal 25 20 5 2 2 4" xfId="27687"/>
    <cellStyle name="Normal 25 20 5 2 2 5" xfId="43042"/>
    <cellStyle name="Normal 25 20 5 2 3" xfId="17981"/>
    <cellStyle name="Normal 25 20 5 2 3 2" xfId="36475"/>
    <cellStyle name="Normal 25 20 5 2 3 3" xfId="51806"/>
    <cellStyle name="Normal 25 20 5 2 4" xfId="17978"/>
    <cellStyle name="Normal 25 20 5 2 4 2" xfId="36472"/>
    <cellStyle name="Normal 25 20 5 2 4 3" xfId="51803"/>
    <cellStyle name="Normal 25 20 5 2 5" xfId="24734"/>
    <cellStyle name="Normal 25 20 5 2 6" xfId="40114"/>
    <cellStyle name="Normal 25 20 5 3" xfId="9172"/>
    <cellStyle name="Normal 25 20 5 3 2" xfId="9173"/>
    <cellStyle name="Normal 25 20 5 3 2 2" xfId="17984"/>
    <cellStyle name="Normal 25 20 5 3 2 2 2" xfId="36478"/>
    <cellStyle name="Normal 25 20 5 3 2 2 3" xfId="51809"/>
    <cellStyle name="Normal 25 20 5 3 2 3" xfId="17983"/>
    <cellStyle name="Normal 25 20 5 3 2 3 2" xfId="36477"/>
    <cellStyle name="Normal 25 20 5 3 2 3 3" xfId="51808"/>
    <cellStyle name="Normal 25 20 5 3 2 4" xfId="27689"/>
    <cellStyle name="Normal 25 20 5 3 2 5" xfId="43044"/>
    <cellStyle name="Normal 25 20 5 3 3" xfId="17985"/>
    <cellStyle name="Normal 25 20 5 3 3 2" xfId="36479"/>
    <cellStyle name="Normal 25 20 5 3 3 3" xfId="51810"/>
    <cellStyle name="Normal 25 20 5 3 4" xfId="17982"/>
    <cellStyle name="Normal 25 20 5 3 4 2" xfId="36476"/>
    <cellStyle name="Normal 25 20 5 3 4 3" xfId="51807"/>
    <cellStyle name="Normal 25 20 5 3 5" xfId="27688"/>
    <cellStyle name="Normal 25 20 5 3 6" xfId="43043"/>
    <cellStyle name="Normal 25 20 5 4" xfId="9174"/>
    <cellStyle name="Normal 25 20 5 4 2" xfId="17987"/>
    <cellStyle name="Normal 25 20 5 4 2 2" xfId="36481"/>
    <cellStyle name="Normal 25 20 5 4 2 3" xfId="51812"/>
    <cellStyle name="Normal 25 20 5 4 3" xfId="17986"/>
    <cellStyle name="Normal 25 20 5 4 3 2" xfId="36480"/>
    <cellStyle name="Normal 25 20 5 4 3 3" xfId="51811"/>
    <cellStyle name="Normal 25 20 5 4 4" xfId="27690"/>
    <cellStyle name="Normal 25 20 5 4 5" xfId="43045"/>
    <cellStyle name="Normal 25 20 5 5" xfId="17988"/>
    <cellStyle name="Normal 25 20 5 5 2" xfId="36482"/>
    <cellStyle name="Normal 25 20 5 5 3" xfId="51813"/>
    <cellStyle name="Normal 25 20 5 6" xfId="17977"/>
    <cellStyle name="Normal 25 20 5 6 2" xfId="36471"/>
    <cellStyle name="Normal 25 20 5 6 3" xfId="51802"/>
    <cellStyle name="Normal 25 20 5 7" xfId="23247"/>
    <cellStyle name="Normal 25 20 5 8" xfId="39343"/>
    <cellStyle name="Normal 25 20 6" xfId="20494"/>
    <cellStyle name="Normal 25 20 6 2" xfId="38943"/>
    <cellStyle name="Normal 25 20 6 3" xfId="54234"/>
    <cellStyle name="Normal 25 20 7" xfId="21963"/>
    <cellStyle name="Normal 25 20 8" xfId="23820"/>
    <cellStyle name="Normal 25 21" xfId="2136"/>
    <cellStyle name="Normal 25 21 2" xfId="2137"/>
    <cellStyle name="Normal 25 21 2 2" xfId="20497"/>
    <cellStyle name="Normal 25 21 2 2 2" xfId="38946"/>
    <cellStyle name="Normal 25 21 2 2 3" xfId="54237"/>
    <cellStyle name="Normal 25 21 2 3" xfId="3066"/>
    <cellStyle name="Normal 25 21 2 4" xfId="21966"/>
    <cellStyle name="Normal 25 21 2 5" xfId="23818"/>
    <cellStyle name="Normal 25 21 3" xfId="2138"/>
    <cellStyle name="Normal 25 21 4" xfId="3379"/>
    <cellStyle name="Normal 25 21 4 2" xfId="5684"/>
    <cellStyle name="Normal 25 21 4 2 2" xfId="9175"/>
    <cellStyle name="Normal 25 21 4 2 2 2" xfId="17992"/>
    <cellStyle name="Normal 25 21 4 2 2 2 2" xfId="36486"/>
    <cellStyle name="Normal 25 21 4 2 2 2 3" xfId="51817"/>
    <cellStyle name="Normal 25 21 4 2 2 3" xfId="17991"/>
    <cellStyle name="Normal 25 21 4 2 2 3 2" xfId="36485"/>
    <cellStyle name="Normal 25 21 4 2 2 3 3" xfId="51816"/>
    <cellStyle name="Normal 25 21 4 2 2 4" xfId="27691"/>
    <cellStyle name="Normal 25 21 4 2 2 5" xfId="43046"/>
    <cellStyle name="Normal 25 21 4 2 3" xfId="17993"/>
    <cellStyle name="Normal 25 21 4 2 3 2" xfId="36487"/>
    <cellStyle name="Normal 25 21 4 2 3 3" xfId="51818"/>
    <cellStyle name="Normal 25 21 4 2 4" xfId="17990"/>
    <cellStyle name="Normal 25 21 4 2 4 2" xfId="36484"/>
    <cellStyle name="Normal 25 21 4 2 4 3" xfId="51815"/>
    <cellStyle name="Normal 25 21 4 2 5" xfId="24230"/>
    <cellStyle name="Normal 25 21 4 2 6" xfId="39610"/>
    <cellStyle name="Normal 25 21 4 3" xfId="9176"/>
    <cellStyle name="Normal 25 21 4 3 2" xfId="9177"/>
    <cellStyle name="Normal 25 21 4 3 2 2" xfId="17996"/>
    <cellStyle name="Normal 25 21 4 3 2 2 2" xfId="36490"/>
    <cellStyle name="Normal 25 21 4 3 2 2 3" xfId="51821"/>
    <cellStyle name="Normal 25 21 4 3 2 3" xfId="17995"/>
    <cellStyle name="Normal 25 21 4 3 2 3 2" xfId="36489"/>
    <cellStyle name="Normal 25 21 4 3 2 3 3" xfId="51820"/>
    <cellStyle name="Normal 25 21 4 3 2 4" xfId="27693"/>
    <cellStyle name="Normal 25 21 4 3 2 5" xfId="43048"/>
    <cellStyle name="Normal 25 21 4 3 3" xfId="17997"/>
    <cellStyle name="Normal 25 21 4 3 3 2" xfId="36491"/>
    <cellStyle name="Normal 25 21 4 3 3 3" xfId="51822"/>
    <cellStyle name="Normal 25 21 4 3 4" xfId="17994"/>
    <cellStyle name="Normal 25 21 4 3 4 2" xfId="36488"/>
    <cellStyle name="Normal 25 21 4 3 4 3" xfId="51819"/>
    <cellStyle name="Normal 25 21 4 3 5" xfId="27692"/>
    <cellStyle name="Normal 25 21 4 3 6" xfId="43047"/>
    <cellStyle name="Normal 25 21 4 4" xfId="9178"/>
    <cellStyle name="Normal 25 21 4 4 2" xfId="17999"/>
    <cellStyle name="Normal 25 21 4 4 2 2" xfId="36493"/>
    <cellStyle name="Normal 25 21 4 4 2 3" xfId="51824"/>
    <cellStyle name="Normal 25 21 4 4 3" xfId="17998"/>
    <cellStyle name="Normal 25 21 4 4 3 2" xfId="36492"/>
    <cellStyle name="Normal 25 21 4 4 3 3" xfId="51823"/>
    <cellStyle name="Normal 25 21 4 4 4" xfId="27694"/>
    <cellStyle name="Normal 25 21 4 4 5" xfId="43049"/>
    <cellStyle name="Normal 25 21 4 5" xfId="18000"/>
    <cellStyle name="Normal 25 21 4 5 2" xfId="36494"/>
    <cellStyle name="Normal 25 21 4 5 3" xfId="51825"/>
    <cellStyle name="Normal 25 21 4 6" xfId="17989"/>
    <cellStyle name="Normal 25 21 4 6 2" xfId="36483"/>
    <cellStyle name="Normal 25 21 4 6 3" xfId="51814"/>
    <cellStyle name="Normal 25 21 4 7" xfId="22590"/>
    <cellStyle name="Normal 25 21 4 8" xfId="20820"/>
    <cellStyle name="Normal 25 21 5" xfId="4061"/>
    <cellStyle name="Normal 25 21 5 2" xfId="6189"/>
    <cellStyle name="Normal 25 21 5 2 2" xfId="9179"/>
    <cellStyle name="Normal 25 21 5 2 2 2" xfId="18004"/>
    <cellStyle name="Normal 25 21 5 2 2 2 2" xfId="36498"/>
    <cellStyle name="Normal 25 21 5 2 2 2 3" xfId="51829"/>
    <cellStyle name="Normal 25 21 5 2 2 3" xfId="18003"/>
    <cellStyle name="Normal 25 21 5 2 2 3 2" xfId="36497"/>
    <cellStyle name="Normal 25 21 5 2 2 3 3" xfId="51828"/>
    <cellStyle name="Normal 25 21 5 2 2 4" xfId="27695"/>
    <cellStyle name="Normal 25 21 5 2 2 5" xfId="43050"/>
    <cellStyle name="Normal 25 21 5 2 3" xfId="18005"/>
    <cellStyle name="Normal 25 21 5 2 3 2" xfId="36499"/>
    <cellStyle name="Normal 25 21 5 2 3 3" xfId="51830"/>
    <cellStyle name="Normal 25 21 5 2 4" xfId="18002"/>
    <cellStyle name="Normal 25 21 5 2 4 2" xfId="36496"/>
    <cellStyle name="Normal 25 21 5 2 4 3" xfId="51827"/>
    <cellStyle name="Normal 25 21 5 2 5" xfId="24735"/>
    <cellStyle name="Normal 25 21 5 2 6" xfId="40115"/>
    <cellStyle name="Normal 25 21 5 3" xfId="9180"/>
    <cellStyle name="Normal 25 21 5 3 2" xfId="9181"/>
    <cellStyle name="Normal 25 21 5 3 2 2" xfId="18008"/>
    <cellStyle name="Normal 25 21 5 3 2 2 2" xfId="36502"/>
    <cellStyle name="Normal 25 21 5 3 2 2 3" xfId="51833"/>
    <cellStyle name="Normal 25 21 5 3 2 3" xfId="18007"/>
    <cellStyle name="Normal 25 21 5 3 2 3 2" xfId="36501"/>
    <cellStyle name="Normal 25 21 5 3 2 3 3" xfId="51832"/>
    <cellStyle name="Normal 25 21 5 3 2 4" xfId="27697"/>
    <cellStyle name="Normal 25 21 5 3 2 5" xfId="43052"/>
    <cellStyle name="Normal 25 21 5 3 3" xfId="18009"/>
    <cellStyle name="Normal 25 21 5 3 3 2" xfId="36503"/>
    <cellStyle name="Normal 25 21 5 3 3 3" xfId="51834"/>
    <cellStyle name="Normal 25 21 5 3 4" xfId="18006"/>
    <cellStyle name="Normal 25 21 5 3 4 2" xfId="36500"/>
    <cellStyle name="Normal 25 21 5 3 4 3" xfId="51831"/>
    <cellStyle name="Normal 25 21 5 3 5" xfId="27696"/>
    <cellStyle name="Normal 25 21 5 3 6" xfId="43051"/>
    <cellStyle name="Normal 25 21 5 4" xfId="9182"/>
    <cellStyle name="Normal 25 21 5 4 2" xfId="18011"/>
    <cellStyle name="Normal 25 21 5 4 2 2" xfId="36505"/>
    <cellStyle name="Normal 25 21 5 4 2 3" xfId="51836"/>
    <cellStyle name="Normal 25 21 5 4 3" xfId="18010"/>
    <cellStyle name="Normal 25 21 5 4 3 2" xfId="36504"/>
    <cellStyle name="Normal 25 21 5 4 3 3" xfId="51835"/>
    <cellStyle name="Normal 25 21 5 4 4" xfId="27698"/>
    <cellStyle name="Normal 25 21 5 4 5" xfId="43053"/>
    <cellStyle name="Normal 25 21 5 5" xfId="18012"/>
    <cellStyle name="Normal 25 21 5 5 2" xfId="36506"/>
    <cellStyle name="Normal 25 21 5 5 3" xfId="51837"/>
    <cellStyle name="Normal 25 21 5 6" xfId="18001"/>
    <cellStyle name="Normal 25 21 5 6 2" xfId="36495"/>
    <cellStyle name="Normal 25 21 5 6 3" xfId="51826"/>
    <cellStyle name="Normal 25 21 5 7" xfId="23248"/>
    <cellStyle name="Normal 25 21 5 8" xfId="39344"/>
    <cellStyle name="Normal 25 21 6" xfId="20496"/>
    <cellStyle name="Normal 25 21 6 2" xfId="38945"/>
    <cellStyle name="Normal 25 21 6 3" xfId="54236"/>
    <cellStyle name="Normal 25 21 7" xfId="21965"/>
    <cellStyle name="Normal 25 21 8" xfId="23819"/>
    <cellStyle name="Normal 25 22" xfId="2139"/>
    <cellStyle name="Normal 25 22 2" xfId="2140"/>
    <cellStyle name="Normal 25 22 2 2" xfId="20499"/>
    <cellStyle name="Normal 25 22 2 2 2" xfId="38948"/>
    <cellStyle name="Normal 25 22 2 2 3" xfId="54239"/>
    <cellStyle name="Normal 25 22 2 3" xfId="3067"/>
    <cellStyle name="Normal 25 22 2 4" xfId="21968"/>
    <cellStyle name="Normal 25 22 2 5" xfId="23816"/>
    <cellStyle name="Normal 25 22 3" xfId="2141"/>
    <cellStyle name="Normal 25 22 4" xfId="3378"/>
    <cellStyle name="Normal 25 22 4 2" xfId="5683"/>
    <cellStyle name="Normal 25 22 4 2 2" xfId="9183"/>
    <cellStyle name="Normal 25 22 4 2 2 2" xfId="18016"/>
    <cellStyle name="Normal 25 22 4 2 2 2 2" xfId="36510"/>
    <cellStyle name="Normal 25 22 4 2 2 2 3" xfId="51841"/>
    <cellStyle name="Normal 25 22 4 2 2 3" xfId="18015"/>
    <cellStyle name="Normal 25 22 4 2 2 3 2" xfId="36509"/>
    <cellStyle name="Normal 25 22 4 2 2 3 3" xfId="51840"/>
    <cellStyle name="Normal 25 22 4 2 2 4" xfId="27699"/>
    <cellStyle name="Normal 25 22 4 2 2 5" xfId="43054"/>
    <cellStyle name="Normal 25 22 4 2 3" xfId="18017"/>
    <cellStyle name="Normal 25 22 4 2 3 2" xfId="36511"/>
    <cellStyle name="Normal 25 22 4 2 3 3" xfId="51842"/>
    <cellStyle name="Normal 25 22 4 2 4" xfId="18014"/>
    <cellStyle name="Normal 25 22 4 2 4 2" xfId="36508"/>
    <cellStyle name="Normal 25 22 4 2 4 3" xfId="51839"/>
    <cellStyle name="Normal 25 22 4 2 5" xfId="24229"/>
    <cellStyle name="Normal 25 22 4 2 6" xfId="39609"/>
    <cellStyle name="Normal 25 22 4 3" xfId="9184"/>
    <cellStyle name="Normal 25 22 4 3 2" xfId="9185"/>
    <cellStyle name="Normal 25 22 4 3 2 2" xfId="18020"/>
    <cellStyle name="Normal 25 22 4 3 2 2 2" xfId="36514"/>
    <cellStyle name="Normal 25 22 4 3 2 2 3" xfId="51845"/>
    <cellStyle name="Normal 25 22 4 3 2 3" xfId="18019"/>
    <cellStyle name="Normal 25 22 4 3 2 3 2" xfId="36513"/>
    <cellStyle name="Normal 25 22 4 3 2 3 3" xfId="51844"/>
    <cellStyle name="Normal 25 22 4 3 2 4" xfId="27701"/>
    <cellStyle name="Normal 25 22 4 3 2 5" xfId="43056"/>
    <cellStyle name="Normal 25 22 4 3 3" xfId="18021"/>
    <cellStyle name="Normal 25 22 4 3 3 2" xfId="36515"/>
    <cellStyle name="Normal 25 22 4 3 3 3" xfId="51846"/>
    <cellStyle name="Normal 25 22 4 3 4" xfId="18018"/>
    <cellStyle name="Normal 25 22 4 3 4 2" xfId="36512"/>
    <cellStyle name="Normal 25 22 4 3 4 3" xfId="51843"/>
    <cellStyle name="Normal 25 22 4 3 5" xfId="27700"/>
    <cellStyle name="Normal 25 22 4 3 6" xfId="43055"/>
    <cellStyle name="Normal 25 22 4 4" xfId="9186"/>
    <cellStyle name="Normal 25 22 4 4 2" xfId="18023"/>
    <cellStyle name="Normal 25 22 4 4 2 2" xfId="36517"/>
    <cellStyle name="Normal 25 22 4 4 2 3" xfId="51848"/>
    <cellStyle name="Normal 25 22 4 4 3" xfId="18022"/>
    <cellStyle name="Normal 25 22 4 4 3 2" xfId="36516"/>
    <cellStyle name="Normal 25 22 4 4 3 3" xfId="51847"/>
    <cellStyle name="Normal 25 22 4 4 4" xfId="27702"/>
    <cellStyle name="Normal 25 22 4 4 5" xfId="43057"/>
    <cellStyle name="Normal 25 22 4 5" xfId="18024"/>
    <cellStyle name="Normal 25 22 4 5 2" xfId="36518"/>
    <cellStyle name="Normal 25 22 4 5 3" xfId="51849"/>
    <cellStyle name="Normal 25 22 4 6" xfId="18013"/>
    <cellStyle name="Normal 25 22 4 6 2" xfId="36507"/>
    <cellStyle name="Normal 25 22 4 6 3" xfId="51838"/>
    <cellStyle name="Normal 25 22 4 7" xfId="22589"/>
    <cellStyle name="Normal 25 22 4 8" xfId="20821"/>
    <cellStyle name="Normal 25 22 5" xfId="4062"/>
    <cellStyle name="Normal 25 22 5 2" xfId="6190"/>
    <cellStyle name="Normal 25 22 5 2 2" xfId="9187"/>
    <cellStyle name="Normal 25 22 5 2 2 2" xfId="18028"/>
    <cellStyle name="Normal 25 22 5 2 2 2 2" xfId="36522"/>
    <cellStyle name="Normal 25 22 5 2 2 2 3" xfId="51853"/>
    <cellStyle name="Normal 25 22 5 2 2 3" xfId="18027"/>
    <cellStyle name="Normal 25 22 5 2 2 3 2" xfId="36521"/>
    <cellStyle name="Normal 25 22 5 2 2 3 3" xfId="51852"/>
    <cellStyle name="Normal 25 22 5 2 2 4" xfId="27703"/>
    <cellStyle name="Normal 25 22 5 2 2 5" xfId="43058"/>
    <cellStyle name="Normal 25 22 5 2 3" xfId="18029"/>
    <cellStyle name="Normal 25 22 5 2 3 2" xfId="36523"/>
    <cellStyle name="Normal 25 22 5 2 3 3" xfId="51854"/>
    <cellStyle name="Normal 25 22 5 2 4" xfId="18026"/>
    <cellStyle name="Normal 25 22 5 2 4 2" xfId="36520"/>
    <cellStyle name="Normal 25 22 5 2 4 3" xfId="51851"/>
    <cellStyle name="Normal 25 22 5 2 5" xfId="24736"/>
    <cellStyle name="Normal 25 22 5 2 6" xfId="40116"/>
    <cellStyle name="Normal 25 22 5 3" xfId="9188"/>
    <cellStyle name="Normal 25 22 5 3 2" xfId="9189"/>
    <cellStyle name="Normal 25 22 5 3 2 2" xfId="18032"/>
    <cellStyle name="Normal 25 22 5 3 2 2 2" xfId="36526"/>
    <cellStyle name="Normal 25 22 5 3 2 2 3" xfId="51857"/>
    <cellStyle name="Normal 25 22 5 3 2 3" xfId="18031"/>
    <cellStyle name="Normal 25 22 5 3 2 3 2" xfId="36525"/>
    <cellStyle name="Normal 25 22 5 3 2 3 3" xfId="51856"/>
    <cellStyle name="Normal 25 22 5 3 2 4" xfId="27705"/>
    <cellStyle name="Normal 25 22 5 3 2 5" xfId="43060"/>
    <cellStyle name="Normal 25 22 5 3 3" xfId="18033"/>
    <cellStyle name="Normal 25 22 5 3 3 2" xfId="36527"/>
    <cellStyle name="Normal 25 22 5 3 3 3" xfId="51858"/>
    <cellStyle name="Normal 25 22 5 3 4" xfId="18030"/>
    <cellStyle name="Normal 25 22 5 3 4 2" xfId="36524"/>
    <cellStyle name="Normal 25 22 5 3 4 3" xfId="51855"/>
    <cellStyle name="Normal 25 22 5 3 5" xfId="27704"/>
    <cellStyle name="Normal 25 22 5 3 6" xfId="43059"/>
    <cellStyle name="Normal 25 22 5 4" xfId="9190"/>
    <cellStyle name="Normal 25 22 5 4 2" xfId="18035"/>
    <cellStyle name="Normal 25 22 5 4 2 2" xfId="36529"/>
    <cellStyle name="Normal 25 22 5 4 2 3" xfId="51860"/>
    <cellStyle name="Normal 25 22 5 4 3" xfId="18034"/>
    <cellStyle name="Normal 25 22 5 4 3 2" xfId="36528"/>
    <cellStyle name="Normal 25 22 5 4 3 3" xfId="51859"/>
    <cellStyle name="Normal 25 22 5 4 4" xfId="27706"/>
    <cellStyle name="Normal 25 22 5 4 5" xfId="43061"/>
    <cellStyle name="Normal 25 22 5 5" xfId="18036"/>
    <cellStyle name="Normal 25 22 5 5 2" xfId="36530"/>
    <cellStyle name="Normal 25 22 5 5 3" xfId="51861"/>
    <cellStyle name="Normal 25 22 5 6" xfId="18025"/>
    <cellStyle name="Normal 25 22 5 6 2" xfId="36519"/>
    <cellStyle name="Normal 25 22 5 6 3" xfId="51850"/>
    <cellStyle name="Normal 25 22 5 7" xfId="23249"/>
    <cellStyle name="Normal 25 22 5 8" xfId="39345"/>
    <cellStyle name="Normal 25 22 6" xfId="20498"/>
    <cellStyle name="Normal 25 22 6 2" xfId="38947"/>
    <cellStyle name="Normal 25 22 6 3" xfId="54238"/>
    <cellStyle name="Normal 25 22 7" xfId="21967"/>
    <cellStyle name="Normal 25 22 8" xfId="23817"/>
    <cellStyle name="Normal 25 23" xfId="2142"/>
    <cellStyle name="Normal 25 23 2" xfId="2143"/>
    <cellStyle name="Normal 25 23 2 2" xfId="20501"/>
    <cellStyle name="Normal 25 23 2 2 2" xfId="38950"/>
    <cellStyle name="Normal 25 23 2 2 3" xfId="54241"/>
    <cellStyle name="Normal 25 23 2 3" xfId="3068"/>
    <cellStyle name="Normal 25 23 2 4" xfId="21970"/>
    <cellStyle name="Normal 25 23 2 5" xfId="21024"/>
    <cellStyle name="Normal 25 23 3" xfId="2144"/>
    <cellStyle name="Normal 25 23 4" xfId="3377"/>
    <cellStyle name="Normal 25 23 4 2" xfId="5682"/>
    <cellStyle name="Normal 25 23 4 2 2" xfId="9191"/>
    <cellStyle name="Normal 25 23 4 2 2 2" xfId="18040"/>
    <cellStyle name="Normal 25 23 4 2 2 2 2" xfId="36534"/>
    <cellStyle name="Normal 25 23 4 2 2 2 3" xfId="51865"/>
    <cellStyle name="Normal 25 23 4 2 2 3" xfId="18039"/>
    <cellStyle name="Normal 25 23 4 2 2 3 2" xfId="36533"/>
    <cellStyle name="Normal 25 23 4 2 2 3 3" xfId="51864"/>
    <cellStyle name="Normal 25 23 4 2 2 4" xfId="27707"/>
    <cellStyle name="Normal 25 23 4 2 2 5" xfId="43062"/>
    <cellStyle name="Normal 25 23 4 2 3" xfId="18041"/>
    <cellStyle name="Normal 25 23 4 2 3 2" xfId="36535"/>
    <cellStyle name="Normal 25 23 4 2 3 3" xfId="51866"/>
    <cellStyle name="Normal 25 23 4 2 4" xfId="18038"/>
    <cellStyle name="Normal 25 23 4 2 4 2" xfId="36532"/>
    <cellStyle name="Normal 25 23 4 2 4 3" xfId="51863"/>
    <cellStyle name="Normal 25 23 4 2 5" xfId="24228"/>
    <cellStyle name="Normal 25 23 4 2 6" xfId="39608"/>
    <cellStyle name="Normal 25 23 4 3" xfId="9192"/>
    <cellStyle name="Normal 25 23 4 3 2" xfId="9193"/>
    <cellStyle name="Normal 25 23 4 3 2 2" xfId="18044"/>
    <cellStyle name="Normal 25 23 4 3 2 2 2" xfId="36538"/>
    <cellStyle name="Normal 25 23 4 3 2 2 3" xfId="51869"/>
    <cellStyle name="Normal 25 23 4 3 2 3" xfId="18043"/>
    <cellStyle name="Normal 25 23 4 3 2 3 2" xfId="36537"/>
    <cellStyle name="Normal 25 23 4 3 2 3 3" xfId="51868"/>
    <cellStyle name="Normal 25 23 4 3 2 4" xfId="27709"/>
    <cellStyle name="Normal 25 23 4 3 2 5" xfId="43064"/>
    <cellStyle name="Normal 25 23 4 3 3" xfId="18045"/>
    <cellStyle name="Normal 25 23 4 3 3 2" xfId="36539"/>
    <cellStyle name="Normal 25 23 4 3 3 3" xfId="51870"/>
    <cellStyle name="Normal 25 23 4 3 4" xfId="18042"/>
    <cellStyle name="Normal 25 23 4 3 4 2" xfId="36536"/>
    <cellStyle name="Normal 25 23 4 3 4 3" xfId="51867"/>
    <cellStyle name="Normal 25 23 4 3 5" xfId="27708"/>
    <cellStyle name="Normal 25 23 4 3 6" xfId="43063"/>
    <cellStyle name="Normal 25 23 4 4" xfId="9194"/>
    <cellStyle name="Normal 25 23 4 4 2" xfId="18047"/>
    <cellStyle name="Normal 25 23 4 4 2 2" xfId="36541"/>
    <cellStyle name="Normal 25 23 4 4 2 3" xfId="51872"/>
    <cellStyle name="Normal 25 23 4 4 3" xfId="18046"/>
    <cellStyle name="Normal 25 23 4 4 3 2" xfId="36540"/>
    <cellStyle name="Normal 25 23 4 4 3 3" xfId="51871"/>
    <cellStyle name="Normal 25 23 4 4 4" xfId="27710"/>
    <cellStyle name="Normal 25 23 4 4 5" xfId="43065"/>
    <cellStyle name="Normal 25 23 4 5" xfId="18048"/>
    <cellStyle name="Normal 25 23 4 5 2" xfId="36542"/>
    <cellStyle name="Normal 25 23 4 5 3" xfId="51873"/>
    <cellStyle name="Normal 25 23 4 6" xfId="18037"/>
    <cellStyle name="Normal 25 23 4 6 2" xfId="36531"/>
    <cellStyle name="Normal 25 23 4 6 3" xfId="51862"/>
    <cellStyle name="Normal 25 23 4 7" xfId="22588"/>
    <cellStyle name="Normal 25 23 4 8" xfId="20822"/>
    <cellStyle name="Normal 25 23 5" xfId="4063"/>
    <cellStyle name="Normal 25 23 5 2" xfId="6191"/>
    <cellStyle name="Normal 25 23 5 2 2" xfId="9195"/>
    <cellStyle name="Normal 25 23 5 2 2 2" xfId="18052"/>
    <cellStyle name="Normal 25 23 5 2 2 2 2" xfId="36546"/>
    <cellStyle name="Normal 25 23 5 2 2 2 3" xfId="51877"/>
    <cellStyle name="Normal 25 23 5 2 2 3" xfId="18051"/>
    <cellStyle name="Normal 25 23 5 2 2 3 2" xfId="36545"/>
    <cellStyle name="Normal 25 23 5 2 2 3 3" xfId="51876"/>
    <cellStyle name="Normal 25 23 5 2 2 4" xfId="27711"/>
    <cellStyle name="Normal 25 23 5 2 2 5" xfId="43066"/>
    <cellStyle name="Normal 25 23 5 2 3" xfId="18053"/>
    <cellStyle name="Normal 25 23 5 2 3 2" xfId="36547"/>
    <cellStyle name="Normal 25 23 5 2 3 3" xfId="51878"/>
    <cellStyle name="Normal 25 23 5 2 4" xfId="18050"/>
    <cellStyle name="Normal 25 23 5 2 4 2" xfId="36544"/>
    <cellStyle name="Normal 25 23 5 2 4 3" xfId="51875"/>
    <cellStyle name="Normal 25 23 5 2 5" xfId="24737"/>
    <cellStyle name="Normal 25 23 5 2 6" xfId="40117"/>
    <cellStyle name="Normal 25 23 5 3" xfId="9196"/>
    <cellStyle name="Normal 25 23 5 3 2" xfId="9197"/>
    <cellStyle name="Normal 25 23 5 3 2 2" xfId="18056"/>
    <cellStyle name="Normal 25 23 5 3 2 2 2" xfId="36550"/>
    <cellStyle name="Normal 25 23 5 3 2 2 3" xfId="51881"/>
    <cellStyle name="Normal 25 23 5 3 2 3" xfId="18055"/>
    <cellStyle name="Normal 25 23 5 3 2 3 2" xfId="36549"/>
    <cellStyle name="Normal 25 23 5 3 2 3 3" xfId="51880"/>
    <cellStyle name="Normal 25 23 5 3 2 4" xfId="27713"/>
    <cellStyle name="Normal 25 23 5 3 2 5" xfId="43068"/>
    <cellStyle name="Normal 25 23 5 3 3" xfId="18057"/>
    <cellStyle name="Normal 25 23 5 3 3 2" xfId="36551"/>
    <cellStyle name="Normal 25 23 5 3 3 3" xfId="51882"/>
    <cellStyle name="Normal 25 23 5 3 4" xfId="18054"/>
    <cellStyle name="Normal 25 23 5 3 4 2" xfId="36548"/>
    <cellStyle name="Normal 25 23 5 3 4 3" xfId="51879"/>
    <cellStyle name="Normal 25 23 5 3 5" xfId="27712"/>
    <cellStyle name="Normal 25 23 5 3 6" xfId="43067"/>
    <cellStyle name="Normal 25 23 5 4" xfId="9198"/>
    <cellStyle name="Normal 25 23 5 4 2" xfId="18059"/>
    <cellStyle name="Normal 25 23 5 4 2 2" xfId="36553"/>
    <cellStyle name="Normal 25 23 5 4 2 3" xfId="51884"/>
    <cellStyle name="Normal 25 23 5 4 3" xfId="18058"/>
    <cellStyle name="Normal 25 23 5 4 3 2" xfId="36552"/>
    <cellStyle name="Normal 25 23 5 4 3 3" xfId="51883"/>
    <cellStyle name="Normal 25 23 5 4 4" xfId="27714"/>
    <cellStyle name="Normal 25 23 5 4 5" xfId="43069"/>
    <cellStyle name="Normal 25 23 5 5" xfId="18060"/>
    <cellStyle name="Normal 25 23 5 5 2" xfId="36554"/>
    <cellStyle name="Normal 25 23 5 5 3" xfId="51885"/>
    <cellStyle name="Normal 25 23 5 6" xfId="18049"/>
    <cellStyle name="Normal 25 23 5 6 2" xfId="36543"/>
    <cellStyle name="Normal 25 23 5 6 3" xfId="51874"/>
    <cellStyle name="Normal 25 23 5 7" xfId="23250"/>
    <cellStyle name="Normal 25 23 5 8" xfId="39346"/>
    <cellStyle name="Normal 25 23 6" xfId="20500"/>
    <cellStyle name="Normal 25 23 6 2" xfId="38949"/>
    <cellStyle name="Normal 25 23 6 3" xfId="54240"/>
    <cellStyle name="Normal 25 23 7" xfId="21969"/>
    <cellStyle name="Normal 25 23 8" xfId="21025"/>
    <cellStyle name="Normal 25 24" xfId="2145"/>
    <cellStyle name="Normal 25 24 2" xfId="2146"/>
    <cellStyle name="Normal 25 24 2 2" xfId="20503"/>
    <cellStyle name="Normal 25 24 2 2 2" xfId="38952"/>
    <cellStyle name="Normal 25 24 2 2 3" xfId="54243"/>
    <cellStyle name="Normal 25 24 2 3" xfId="3069"/>
    <cellStyle name="Normal 25 24 2 4" xfId="21972"/>
    <cellStyle name="Normal 25 24 2 5" xfId="23814"/>
    <cellStyle name="Normal 25 24 3" xfId="2147"/>
    <cellStyle name="Normal 25 24 4" xfId="3376"/>
    <cellStyle name="Normal 25 24 4 2" xfId="5681"/>
    <cellStyle name="Normal 25 24 4 2 2" xfId="9199"/>
    <cellStyle name="Normal 25 24 4 2 2 2" xfId="18064"/>
    <cellStyle name="Normal 25 24 4 2 2 2 2" xfId="36558"/>
    <cellStyle name="Normal 25 24 4 2 2 2 3" xfId="51889"/>
    <cellStyle name="Normal 25 24 4 2 2 3" xfId="18063"/>
    <cellStyle name="Normal 25 24 4 2 2 3 2" xfId="36557"/>
    <cellStyle name="Normal 25 24 4 2 2 3 3" xfId="51888"/>
    <cellStyle name="Normal 25 24 4 2 2 4" xfId="27715"/>
    <cellStyle name="Normal 25 24 4 2 2 5" xfId="43070"/>
    <cellStyle name="Normal 25 24 4 2 3" xfId="18065"/>
    <cellStyle name="Normal 25 24 4 2 3 2" xfId="36559"/>
    <cellStyle name="Normal 25 24 4 2 3 3" xfId="51890"/>
    <cellStyle name="Normal 25 24 4 2 4" xfId="18062"/>
    <cellStyle name="Normal 25 24 4 2 4 2" xfId="36556"/>
    <cellStyle name="Normal 25 24 4 2 4 3" xfId="51887"/>
    <cellStyle name="Normal 25 24 4 2 5" xfId="24227"/>
    <cellStyle name="Normal 25 24 4 2 6" xfId="39607"/>
    <cellStyle name="Normal 25 24 4 3" xfId="9200"/>
    <cellStyle name="Normal 25 24 4 3 2" xfId="9201"/>
    <cellStyle name="Normal 25 24 4 3 2 2" xfId="18068"/>
    <cellStyle name="Normal 25 24 4 3 2 2 2" xfId="36562"/>
    <cellStyle name="Normal 25 24 4 3 2 2 3" xfId="51893"/>
    <cellStyle name="Normal 25 24 4 3 2 3" xfId="18067"/>
    <cellStyle name="Normal 25 24 4 3 2 3 2" xfId="36561"/>
    <cellStyle name="Normal 25 24 4 3 2 3 3" xfId="51892"/>
    <cellStyle name="Normal 25 24 4 3 2 4" xfId="27717"/>
    <cellStyle name="Normal 25 24 4 3 2 5" xfId="43072"/>
    <cellStyle name="Normal 25 24 4 3 3" xfId="18069"/>
    <cellStyle name="Normal 25 24 4 3 3 2" xfId="36563"/>
    <cellStyle name="Normal 25 24 4 3 3 3" xfId="51894"/>
    <cellStyle name="Normal 25 24 4 3 4" xfId="18066"/>
    <cellStyle name="Normal 25 24 4 3 4 2" xfId="36560"/>
    <cellStyle name="Normal 25 24 4 3 4 3" xfId="51891"/>
    <cellStyle name="Normal 25 24 4 3 5" xfId="27716"/>
    <cellStyle name="Normal 25 24 4 3 6" xfId="43071"/>
    <cellStyle name="Normal 25 24 4 4" xfId="9202"/>
    <cellStyle name="Normal 25 24 4 4 2" xfId="18071"/>
    <cellStyle name="Normal 25 24 4 4 2 2" xfId="36565"/>
    <cellStyle name="Normal 25 24 4 4 2 3" xfId="51896"/>
    <cellStyle name="Normal 25 24 4 4 3" xfId="18070"/>
    <cellStyle name="Normal 25 24 4 4 3 2" xfId="36564"/>
    <cellStyle name="Normal 25 24 4 4 3 3" xfId="51895"/>
    <cellStyle name="Normal 25 24 4 4 4" xfId="27718"/>
    <cellStyle name="Normal 25 24 4 4 5" xfId="43073"/>
    <cellStyle name="Normal 25 24 4 5" xfId="18072"/>
    <cellStyle name="Normal 25 24 4 5 2" xfId="36566"/>
    <cellStyle name="Normal 25 24 4 5 3" xfId="51897"/>
    <cellStyle name="Normal 25 24 4 6" xfId="18061"/>
    <cellStyle name="Normal 25 24 4 6 2" xfId="36555"/>
    <cellStyle name="Normal 25 24 4 6 3" xfId="51886"/>
    <cellStyle name="Normal 25 24 4 7" xfId="22587"/>
    <cellStyle name="Normal 25 24 4 8" xfId="20823"/>
    <cellStyle name="Normal 25 24 5" xfId="4064"/>
    <cellStyle name="Normal 25 24 5 2" xfId="6192"/>
    <cellStyle name="Normal 25 24 5 2 2" xfId="9203"/>
    <cellStyle name="Normal 25 24 5 2 2 2" xfId="18076"/>
    <cellStyle name="Normal 25 24 5 2 2 2 2" xfId="36570"/>
    <cellStyle name="Normal 25 24 5 2 2 2 3" xfId="51901"/>
    <cellStyle name="Normal 25 24 5 2 2 3" xfId="18075"/>
    <cellStyle name="Normal 25 24 5 2 2 3 2" xfId="36569"/>
    <cellStyle name="Normal 25 24 5 2 2 3 3" xfId="51900"/>
    <cellStyle name="Normal 25 24 5 2 2 4" xfId="27719"/>
    <cellStyle name="Normal 25 24 5 2 2 5" xfId="43074"/>
    <cellStyle name="Normal 25 24 5 2 3" xfId="18077"/>
    <cellStyle name="Normal 25 24 5 2 3 2" xfId="36571"/>
    <cellStyle name="Normal 25 24 5 2 3 3" xfId="51902"/>
    <cellStyle name="Normal 25 24 5 2 4" xfId="18074"/>
    <cellStyle name="Normal 25 24 5 2 4 2" xfId="36568"/>
    <cellStyle name="Normal 25 24 5 2 4 3" xfId="51899"/>
    <cellStyle name="Normal 25 24 5 2 5" xfId="24738"/>
    <cellStyle name="Normal 25 24 5 2 6" xfId="40118"/>
    <cellStyle name="Normal 25 24 5 3" xfId="9204"/>
    <cellStyle name="Normal 25 24 5 3 2" xfId="9205"/>
    <cellStyle name="Normal 25 24 5 3 2 2" xfId="18080"/>
    <cellStyle name="Normal 25 24 5 3 2 2 2" xfId="36574"/>
    <cellStyle name="Normal 25 24 5 3 2 2 3" xfId="51905"/>
    <cellStyle name="Normal 25 24 5 3 2 3" xfId="18079"/>
    <cellStyle name="Normal 25 24 5 3 2 3 2" xfId="36573"/>
    <cellStyle name="Normal 25 24 5 3 2 3 3" xfId="51904"/>
    <cellStyle name="Normal 25 24 5 3 2 4" xfId="27721"/>
    <cellStyle name="Normal 25 24 5 3 2 5" xfId="43076"/>
    <cellStyle name="Normal 25 24 5 3 3" xfId="18081"/>
    <cellStyle name="Normal 25 24 5 3 3 2" xfId="36575"/>
    <cellStyle name="Normal 25 24 5 3 3 3" xfId="51906"/>
    <cellStyle name="Normal 25 24 5 3 4" xfId="18078"/>
    <cellStyle name="Normal 25 24 5 3 4 2" xfId="36572"/>
    <cellStyle name="Normal 25 24 5 3 4 3" xfId="51903"/>
    <cellStyle name="Normal 25 24 5 3 5" xfId="27720"/>
    <cellStyle name="Normal 25 24 5 3 6" xfId="43075"/>
    <cellStyle name="Normal 25 24 5 4" xfId="9206"/>
    <cellStyle name="Normal 25 24 5 4 2" xfId="18083"/>
    <cellStyle name="Normal 25 24 5 4 2 2" xfId="36577"/>
    <cellStyle name="Normal 25 24 5 4 2 3" xfId="51908"/>
    <cellStyle name="Normal 25 24 5 4 3" xfId="18082"/>
    <cellStyle name="Normal 25 24 5 4 3 2" xfId="36576"/>
    <cellStyle name="Normal 25 24 5 4 3 3" xfId="51907"/>
    <cellStyle name="Normal 25 24 5 4 4" xfId="27722"/>
    <cellStyle name="Normal 25 24 5 4 5" xfId="43077"/>
    <cellStyle name="Normal 25 24 5 5" xfId="18084"/>
    <cellStyle name="Normal 25 24 5 5 2" xfId="36578"/>
    <cellStyle name="Normal 25 24 5 5 3" xfId="51909"/>
    <cellStyle name="Normal 25 24 5 6" xfId="18073"/>
    <cellStyle name="Normal 25 24 5 6 2" xfId="36567"/>
    <cellStyle name="Normal 25 24 5 6 3" xfId="51898"/>
    <cellStyle name="Normal 25 24 5 7" xfId="23251"/>
    <cellStyle name="Normal 25 24 5 8" xfId="39347"/>
    <cellStyle name="Normal 25 24 6" xfId="20502"/>
    <cellStyle name="Normal 25 24 6 2" xfId="38951"/>
    <cellStyle name="Normal 25 24 6 3" xfId="54242"/>
    <cellStyle name="Normal 25 24 7" xfId="21971"/>
    <cellStyle name="Normal 25 24 8" xfId="23815"/>
    <cellStyle name="Normal 25 25" xfId="2148"/>
    <cellStyle name="Normal 25 25 2" xfId="2149"/>
    <cellStyle name="Normal 25 25 2 2" xfId="20505"/>
    <cellStyle name="Normal 25 25 2 2 2" xfId="38954"/>
    <cellStyle name="Normal 25 25 2 2 3" xfId="54245"/>
    <cellStyle name="Normal 25 25 2 3" xfId="3070"/>
    <cellStyle name="Normal 25 25 2 4" xfId="21974"/>
    <cellStyle name="Normal 25 25 2 5" xfId="21022"/>
    <cellStyle name="Normal 25 25 3" xfId="2150"/>
    <cellStyle name="Normal 25 25 4" xfId="3375"/>
    <cellStyle name="Normal 25 25 4 2" xfId="5680"/>
    <cellStyle name="Normal 25 25 4 2 2" xfId="9207"/>
    <cellStyle name="Normal 25 25 4 2 2 2" xfId="18088"/>
    <cellStyle name="Normal 25 25 4 2 2 2 2" xfId="36582"/>
    <cellStyle name="Normal 25 25 4 2 2 2 3" xfId="51913"/>
    <cellStyle name="Normal 25 25 4 2 2 3" xfId="18087"/>
    <cellStyle name="Normal 25 25 4 2 2 3 2" xfId="36581"/>
    <cellStyle name="Normal 25 25 4 2 2 3 3" xfId="51912"/>
    <cellStyle name="Normal 25 25 4 2 2 4" xfId="27723"/>
    <cellStyle name="Normal 25 25 4 2 2 5" xfId="43078"/>
    <cellStyle name="Normal 25 25 4 2 3" xfId="18089"/>
    <cellStyle name="Normal 25 25 4 2 3 2" xfId="36583"/>
    <cellStyle name="Normal 25 25 4 2 3 3" xfId="51914"/>
    <cellStyle name="Normal 25 25 4 2 4" xfId="18086"/>
    <cellStyle name="Normal 25 25 4 2 4 2" xfId="36580"/>
    <cellStyle name="Normal 25 25 4 2 4 3" xfId="51911"/>
    <cellStyle name="Normal 25 25 4 2 5" xfId="24226"/>
    <cellStyle name="Normal 25 25 4 2 6" xfId="39606"/>
    <cellStyle name="Normal 25 25 4 3" xfId="9208"/>
    <cellStyle name="Normal 25 25 4 3 2" xfId="9209"/>
    <cellStyle name="Normal 25 25 4 3 2 2" xfId="18092"/>
    <cellStyle name="Normal 25 25 4 3 2 2 2" xfId="36586"/>
    <cellStyle name="Normal 25 25 4 3 2 2 3" xfId="51917"/>
    <cellStyle name="Normal 25 25 4 3 2 3" xfId="18091"/>
    <cellStyle name="Normal 25 25 4 3 2 3 2" xfId="36585"/>
    <cellStyle name="Normal 25 25 4 3 2 3 3" xfId="51916"/>
    <cellStyle name="Normal 25 25 4 3 2 4" xfId="27725"/>
    <cellStyle name="Normal 25 25 4 3 2 5" xfId="43080"/>
    <cellStyle name="Normal 25 25 4 3 3" xfId="18093"/>
    <cellStyle name="Normal 25 25 4 3 3 2" xfId="36587"/>
    <cellStyle name="Normal 25 25 4 3 3 3" xfId="51918"/>
    <cellStyle name="Normal 25 25 4 3 4" xfId="18090"/>
    <cellStyle name="Normal 25 25 4 3 4 2" xfId="36584"/>
    <cellStyle name="Normal 25 25 4 3 4 3" xfId="51915"/>
    <cellStyle name="Normal 25 25 4 3 5" xfId="27724"/>
    <cellStyle name="Normal 25 25 4 3 6" xfId="43079"/>
    <cellStyle name="Normal 25 25 4 4" xfId="9210"/>
    <cellStyle name="Normal 25 25 4 4 2" xfId="18095"/>
    <cellStyle name="Normal 25 25 4 4 2 2" xfId="36589"/>
    <cellStyle name="Normal 25 25 4 4 2 3" xfId="51920"/>
    <cellStyle name="Normal 25 25 4 4 3" xfId="18094"/>
    <cellStyle name="Normal 25 25 4 4 3 2" xfId="36588"/>
    <cellStyle name="Normal 25 25 4 4 3 3" xfId="51919"/>
    <cellStyle name="Normal 25 25 4 4 4" xfId="27726"/>
    <cellStyle name="Normal 25 25 4 4 5" xfId="43081"/>
    <cellStyle name="Normal 25 25 4 5" xfId="18096"/>
    <cellStyle name="Normal 25 25 4 5 2" xfId="36590"/>
    <cellStyle name="Normal 25 25 4 5 3" xfId="51921"/>
    <cellStyle name="Normal 25 25 4 6" xfId="18085"/>
    <cellStyle name="Normal 25 25 4 6 2" xfId="36579"/>
    <cellStyle name="Normal 25 25 4 6 3" xfId="51910"/>
    <cellStyle name="Normal 25 25 4 7" xfId="22586"/>
    <cellStyle name="Normal 25 25 4 8" xfId="20824"/>
    <cellStyle name="Normal 25 25 5" xfId="4065"/>
    <cellStyle name="Normal 25 25 5 2" xfId="6193"/>
    <cellStyle name="Normal 25 25 5 2 2" xfId="9211"/>
    <cellStyle name="Normal 25 25 5 2 2 2" xfId="18100"/>
    <cellStyle name="Normal 25 25 5 2 2 2 2" xfId="36594"/>
    <cellStyle name="Normal 25 25 5 2 2 2 3" xfId="51925"/>
    <cellStyle name="Normal 25 25 5 2 2 3" xfId="18099"/>
    <cellStyle name="Normal 25 25 5 2 2 3 2" xfId="36593"/>
    <cellStyle name="Normal 25 25 5 2 2 3 3" xfId="51924"/>
    <cellStyle name="Normal 25 25 5 2 2 4" xfId="27727"/>
    <cellStyle name="Normal 25 25 5 2 2 5" xfId="43082"/>
    <cellStyle name="Normal 25 25 5 2 3" xfId="18101"/>
    <cellStyle name="Normal 25 25 5 2 3 2" xfId="36595"/>
    <cellStyle name="Normal 25 25 5 2 3 3" xfId="51926"/>
    <cellStyle name="Normal 25 25 5 2 4" xfId="18098"/>
    <cellStyle name="Normal 25 25 5 2 4 2" xfId="36592"/>
    <cellStyle name="Normal 25 25 5 2 4 3" xfId="51923"/>
    <cellStyle name="Normal 25 25 5 2 5" xfId="24739"/>
    <cellStyle name="Normal 25 25 5 2 6" xfId="40119"/>
    <cellStyle name="Normal 25 25 5 3" xfId="9212"/>
    <cellStyle name="Normal 25 25 5 3 2" xfId="9213"/>
    <cellStyle name="Normal 25 25 5 3 2 2" xfId="18104"/>
    <cellStyle name="Normal 25 25 5 3 2 2 2" xfId="36598"/>
    <cellStyle name="Normal 25 25 5 3 2 2 3" xfId="51929"/>
    <cellStyle name="Normal 25 25 5 3 2 3" xfId="18103"/>
    <cellStyle name="Normal 25 25 5 3 2 3 2" xfId="36597"/>
    <cellStyle name="Normal 25 25 5 3 2 3 3" xfId="51928"/>
    <cellStyle name="Normal 25 25 5 3 2 4" xfId="27729"/>
    <cellStyle name="Normal 25 25 5 3 2 5" xfId="43084"/>
    <cellStyle name="Normal 25 25 5 3 3" xfId="18105"/>
    <cellStyle name="Normal 25 25 5 3 3 2" xfId="36599"/>
    <cellStyle name="Normal 25 25 5 3 3 3" xfId="51930"/>
    <cellStyle name="Normal 25 25 5 3 4" xfId="18102"/>
    <cellStyle name="Normal 25 25 5 3 4 2" xfId="36596"/>
    <cellStyle name="Normal 25 25 5 3 4 3" xfId="51927"/>
    <cellStyle name="Normal 25 25 5 3 5" xfId="27728"/>
    <cellStyle name="Normal 25 25 5 3 6" xfId="43083"/>
    <cellStyle name="Normal 25 25 5 4" xfId="9214"/>
    <cellStyle name="Normal 25 25 5 4 2" xfId="18107"/>
    <cellStyle name="Normal 25 25 5 4 2 2" xfId="36601"/>
    <cellStyle name="Normal 25 25 5 4 2 3" xfId="51932"/>
    <cellStyle name="Normal 25 25 5 4 3" xfId="18106"/>
    <cellStyle name="Normal 25 25 5 4 3 2" xfId="36600"/>
    <cellStyle name="Normal 25 25 5 4 3 3" xfId="51931"/>
    <cellStyle name="Normal 25 25 5 4 4" xfId="27730"/>
    <cellStyle name="Normal 25 25 5 4 5" xfId="43085"/>
    <cellStyle name="Normal 25 25 5 5" xfId="18108"/>
    <cellStyle name="Normal 25 25 5 5 2" xfId="36602"/>
    <cellStyle name="Normal 25 25 5 5 3" xfId="51933"/>
    <cellStyle name="Normal 25 25 5 6" xfId="18097"/>
    <cellStyle name="Normal 25 25 5 6 2" xfId="36591"/>
    <cellStyle name="Normal 25 25 5 6 3" xfId="51922"/>
    <cellStyle name="Normal 25 25 5 7" xfId="23252"/>
    <cellStyle name="Normal 25 25 5 8" xfId="39348"/>
    <cellStyle name="Normal 25 25 6" xfId="20504"/>
    <cellStyle name="Normal 25 25 6 2" xfId="38953"/>
    <cellStyle name="Normal 25 25 6 3" xfId="54244"/>
    <cellStyle name="Normal 25 25 7" xfId="21973"/>
    <cellStyle name="Normal 25 25 8" xfId="21023"/>
    <cellStyle name="Normal 25 26" xfId="2151"/>
    <cellStyle name="Normal 25 26 2" xfId="2152"/>
    <cellStyle name="Normal 25 26 2 2" xfId="20507"/>
    <cellStyle name="Normal 25 26 2 2 2" xfId="38956"/>
    <cellStyle name="Normal 25 26 2 2 3" xfId="54247"/>
    <cellStyle name="Normal 25 26 2 3" xfId="3071"/>
    <cellStyle name="Normal 25 26 2 4" xfId="21976"/>
    <cellStyle name="Normal 25 26 2 5" xfId="21020"/>
    <cellStyle name="Normal 25 26 3" xfId="2153"/>
    <cellStyle name="Normal 25 26 4" xfId="3374"/>
    <cellStyle name="Normal 25 26 4 2" xfId="5679"/>
    <cellStyle name="Normal 25 26 4 2 2" xfId="9215"/>
    <cellStyle name="Normal 25 26 4 2 2 2" xfId="18112"/>
    <cellStyle name="Normal 25 26 4 2 2 2 2" xfId="36606"/>
    <cellStyle name="Normal 25 26 4 2 2 2 3" xfId="51937"/>
    <cellStyle name="Normal 25 26 4 2 2 3" xfId="18111"/>
    <cellStyle name="Normal 25 26 4 2 2 3 2" xfId="36605"/>
    <cellStyle name="Normal 25 26 4 2 2 3 3" xfId="51936"/>
    <cellStyle name="Normal 25 26 4 2 2 4" xfId="27731"/>
    <cellStyle name="Normal 25 26 4 2 2 5" xfId="43086"/>
    <cellStyle name="Normal 25 26 4 2 3" xfId="18113"/>
    <cellStyle name="Normal 25 26 4 2 3 2" xfId="36607"/>
    <cellStyle name="Normal 25 26 4 2 3 3" xfId="51938"/>
    <cellStyle name="Normal 25 26 4 2 4" xfId="18110"/>
    <cellStyle name="Normal 25 26 4 2 4 2" xfId="36604"/>
    <cellStyle name="Normal 25 26 4 2 4 3" xfId="51935"/>
    <cellStyle name="Normal 25 26 4 2 5" xfId="24225"/>
    <cellStyle name="Normal 25 26 4 2 6" xfId="39605"/>
    <cellStyle name="Normal 25 26 4 3" xfId="9216"/>
    <cellStyle name="Normal 25 26 4 3 2" xfId="9217"/>
    <cellStyle name="Normal 25 26 4 3 2 2" xfId="18116"/>
    <cellStyle name="Normal 25 26 4 3 2 2 2" xfId="36610"/>
    <cellStyle name="Normal 25 26 4 3 2 2 3" xfId="51941"/>
    <cellStyle name="Normal 25 26 4 3 2 3" xfId="18115"/>
    <cellStyle name="Normal 25 26 4 3 2 3 2" xfId="36609"/>
    <cellStyle name="Normal 25 26 4 3 2 3 3" xfId="51940"/>
    <cellStyle name="Normal 25 26 4 3 2 4" xfId="27733"/>
    <cellStyle name="Normal 25 26 4 3 2 5" xfId="43088"/>
    <cellStyle name="Normal 25 26 4 3 3" xfId="18117"/>
    <cellStyle name="Normal 25 26 4 3 3 2" xfId="36611"/>
    <cellStyle name="Normal 25 26 4 3 3 3" xfId="51942"/>
    <cellStyle name="Normal 25 26 4 3 4" xfId="18114"/>
    <cellStyle name="Normal 25 26 4 3 4 2" xfId="36608"/>
    <cellStyle name="Normal 25 26 4 3 4 3" xfId="51939"/>
    <cellStyle name="Normal 25 26 4 3 5" xfId="27732"/>
    <cellStyle name="Normal 25 26 4 3 6" xfId="43087"/>
    <cellStyle name="Normal 25 26 4 4" xfId="9218"/>
    <cellStyle name="Normal 25 26 4 4 2" xfId="18119"/>
    <cellStyle name="Normal 25 26 4 4 2 2" xfId="36613"/>
    <cellStyle name="Normal 25 26 4 4 2 3" xfId="51944"/>
    <cellStyle name="Normal 25 26 4 4 3" xfId="18118"/>
    <cellStyle name="Normal 25 26 4 4 3 2" xfId="36612"/>
    <cellStyle name="Normal 25 26 4 4 3 3" xfId="51943"/>
    <cellStyle name="Normal 25 26 4 4 4" xfId="27734"/>
    <cellStyle name="Normal 25 26 4 4 5" xfId="43089"/>
    <cellStyle name="Normal 25 26 4 5" xfId="18120"/>
    <cellStyle name="Normal 25 26 4 5 2" xfId="36614"/>
    <cellStyle name="Normal 25 26 4 5 3" xfId="51945"/>
    <cellStyle name="Normal 25 26 4 6" xfId="18109"/>
    <cellStyle name="Normal 25 26 4 6 2" xfId="36603"/>
    <cellStyle name="Normal 25 26 4 6 3" xfId="51934"/>
    <cellStyle name="Normal 25 26 4 7" xfId="22585"/>
    <cellStyle name="Normal 25 26 4 8" xfId="20825"/>
    <cellStyle name="Normal 25 26 5" xfId="4066"/>
    <cellStyle name="Normal 25 26 5 2" xfId="6194"/>
    <cellStyle name="Normal 25 26 5 2 2" xfId="9219"/>
    <cellStyle name="Normal 25 26 5 2 2 2" xfId="18124"/>
    <cellStyle name="Normal 25 26 5 2 2 2 2" xfId="36618"/>
    <cellStyle name="Normal 25 26 5 2 2 2 3" xfId="51949"/>
    <cellStyle name="Normal 25 26 5 2 2 3" xfId="18123"/>
    <cellStyle name="Normal 25 26 5 2 2 3 2" xfId="36617"/>
    <cellStyle name="Normal 25 26 5 2 2 3 3" xfId="51948"/>
    <cellStyle name="Normal 25 26 5 2 2 4" xfId="27735"/>
    <cellStyle name="Normal 25 26 5 2 2 5" xfId="43090"/>
    <cellStyle name="Normal 25 26 5 2 3" xfId="18125"/>
    <cellStyle name="Normal 25 26 5 2 3 2" xfId="36619"/>
    <cellStyle name="Normal 25 26 5 2 3 3" xfId="51950"/>
    <cellStyle name="Normal 25 26 5 2 4" xfId="18122"/>
    <cellStyle name="Normal 25 26 5 2 4 2" xfId="36616"/>
    <cellStyle name="Normal 25 26 5 2 4 3" xfId="51947"/>
    <cellStyle name="Normal 25 26 5 2 5" xfId="24740"/>
    <cellStyle name="Normal 25 26 5 2 6" xfId="40120"/>
    <cellStyle name="Normal 25 26 5 3" xfId="9220"/>
    <cellStyle name="Normal 25 26 5 3 2" xfId="9221"/>
    <cellStyle name="Normal 25 26 5 3 2 2" xfId="18128"/>
    <cellStyle name="Normal 25 26 5 3 2 2 2" xfId="36622"/>
    <cellStyle name="Normal 25 26 5 3 2 2 3" xfId="51953"/>
    <cellStyle name="Normal 25 26 5 3 2 3" xfId="18127"/>
    <cellStyle name="Normal 25 26 5 3 2 3 2" xfId="36621"/>
    <cellStyle name="Normal 25 26 5 3 2 3 3" xfId="51952"/>
    <cellStyle name="Normal 25 26 5 3 2 4" xfId="27737"/>
    <cellStyle name="Normal 25 26 5 3 2 5" xfId="43092"/>
    <cellStyle name="Normal 25 26 5 3 3" xfId="18129"/>
    <cellStyle name="Normal 25 26 5 3 3 2" xfId="36623"/>
    <cellStyle name="Normal 25 26 5 3 3 3" xfId="51954"/>
    <cellStyle name="Normal 25 26 5 3 4" xfId="18126"/>
    <cellStyle name="Normal 25 26 5 3 4 2" xfId="36620"/>
    <cellStyle name="Normal 25 26 5 3 4 3" xfId="51951"/>
    <cellStyle name="Normal 25 26 5 3 5" xfId="27736"/>
    <cellStyle name="Normal 25 26 5 3 6" xfId="43091"/>
    <cellStyle name="Normal 25 26 5 4" xfId="9222"/>
    <cellStyle name="Normal 25 26 5 4 2" xfId="18131"/>
    <cellStyle name="Normal 25 26 5 4 2 2" xfId="36625"/>
    <cellStyle name="Normal 25 26 5 4 2 3" xfId="51956"/>
    <cellStyle name="Normal 25 26 5 4 3" xfId="18130"/>
    <cellStyle name="Normal 25 26 5 4 3 2" xfId="36624"/>
    <cellStyle name="Normal 25 26 5 4 3 3" xfId="51955"/>
    <cellStyle name="Normal 25 26 5 4 4" xfId="27738"/>
    <cellStyle name="Normal 25 26 5 4 5" xfId="43093"/>
    <cellStyle name="Normal 25 26 5 5" xfId="18132"/>
    <cellStyle name="Normal 25 26 5 5 2" xfId="36626"/>
    <cellStyle name="Normal 25 26 5 5 3" xfId="51957"/>
    <cellStyle name="Normal 25 26 5 6" xfId="18121"/>
    <cellStyle name="Normal 25 26 5 6 2" xfId="36615"/>
    <cellStyle name="Normal 25 26 5 6 3" xfId="51946"/>
    <cellStyle name="Normal 25 26 5 7" xfId="23253"/>
    <cellStyle name="Normal 25 26 5 8" xfId="39349"/>
    <cellStyle name="Normal 25 26 6" xfId="20506"/>
    <cellStyle name="Normal 25 26 6 2" xfId="38955"/>
    <cellStyle name="Normal 25 26 6 3" xfId="54246"/>
    <cellStyle name="Normal 25 26 7" xfId="21975"/>
    <cellStyle name="Normal 25 26 8" xfId="21021"/>
    <cellStyle name="Normal 25 27" xfId="2154"/>
    <cellStyle name="Normal 25 27 2" xfId="2155"/>
    <cellStyle name="Normal 25 27 2 2" xfId="20509"/>
    <cellStyle name="Normal 25 27 2 2 2" xfId="38958"/>
    <cellStyle name="Normal 25 27 2 2 3" xfId="54249"/>
    <cellStyle name="Normal 25 27 2 3" xfId="3072"/>
    <cellStyle name="Normal 25 27 2 4" xfId="21978"/>
    <cellStyle name="Normal 25 27 2 5" xfId="21018"/>
    <cellStyle name="Normal 25 27 3" xfId="2156"/>
    <cellStyle name="Normal 25 27 4" xfId="3373"/>
    <cellStyle name="Normal 25 27 4 2" xfId="5678"/>
    <cellStyle name="Normal 25 27 4 2 2" xfId="9223"/>
    <cellStyle name="Normal 25 27 4 2 2 2" xfId="18136"/>
    <cellStyle name="Normal 25 27 4 2 2 2 2" xfId="36630"/>
    <cellStyle name="Normal 25 27 4 2 2 2 3" xfId="51961"/>
    <cellStyle name="Normal 25 27 4 2 2 3" xfId="18135"/>
    <cellStyle name="Normal 25 27 4 2 2 3 2" xfId="36629"/>
    <cellStyle name="Normal 25 27 4 2 2 3 3" xfId="51960"/>
    <cellStyle name="Normal 25 27 4 2 2 4" xfId="27739"/>
    <cellStyle name="Normal 25 27 4 2 2 5" xfId="43094"/>
    <cellStyle name="Normal 25 27 4 2 3" xfId="18137"/>
    <cellStyle name="Normal 25 27 4 2 3 2" xfId="36631"/>
    <cellStyle name="Normal 25 27 4 2 3 3" xfId="51962"/>
    <cellStyle name="Normal 25 27 4 2 4" xfId="18134"/>
    <cellStyle name="Normal 25 27 4 2 4 2" xfId="36628"/>
    <cellStyle name="Normal 25 27 4 2 4 3" xfId="51959"/>
    <cellStyle name="Normal 25 27 4 2 5" xfId="24224"/>
    <cellStyle name="Normal 25 27 4 2 6" xfId="39604"/>
    <cellStyle name="Normal 25 27 4 3" xfId="9224"/>
    <cellStyle name="Normal 25 27 4 3 2" xfId="9225"/>
    <cellStyle name="Normal 25 27 4 3 2 2" xfId="18140"/>
    <cellStyle name="Normal 25 27 4 3 2 2 2" xfId="36634"/>
    <cellStyle name="Normal 25 27 4 3 2 2 3" xfId="51965"/>
    <cellStyle name="Normal 25 27 4 3 2 3" xfId="18139"/>
    <cellStyle name="Normal 25 27 4 3 2 3 2" xfId="36633"/>
    <cellStyle name="Normal 25 27 4 3 2 3 3" xfId="51964"/>
    <cellStyle name="Normal 25 27 4 3 2 4" xfId="27741"/>
    <cellStyle name="Normal 25 27 4 3 2 5" xfId="43096"/>
    <cellStyle name="Normal 25 27 4 3 3" xfId="18141"/>
    <cellStyle name="Normal 25 27 4 3 3 2" xfId="36635"/>
    <cellStyle name="Normal 25 27 4 3 3 3" xfId="51966"/>
    <cellStyle name="Normal 25 27 4 3 4" xfId="18138"/>
    <cellStyle name="Normal 25 27 4 3 4 2" xfId="36632"/>
    <cellStyle name="Normal 25 27 4 3 4 3" xfId="51963"/>
    <cellStyle name="Normal 25 27 4 3 5" xfId="27740"/>
    <cellStyle name="Normal 25 27 4 3 6" xfId="43095"/>
    <cellStyle name="Normal 25 27 4 4" xfId="9226"/>
    <cellStyle name="Normal 25 27 4 4 2" xfId="18143"/>
    <cellStyle name="Normal 25 27 4 4 2 2" xfId="36637"/>
    <cellStyle name="Normal 25 27 4 4 2 3" xfId="51968"/>
    <cellStyle name="Normal 25 27 4 4 3" xfId="18142"/>
    <cellStyle name="Normal 25 27 4 4 3 2" xfId="36636"/>
    <cellStyle name="Normal 25 27 4 4 3 3" xfId="51967"/>
    <cellStyle name="Normal 25 27 4 4 4" xfId="27742"/>
    <cellStyle name="Normal 25 27 4 4 5" xfId="43097"/>
    <cellStyle name="Normal 25 27 4 5" xfId="18144"/>
    <cellStyle name="Normal 25 27 4 5 2" xfId="36638"/>
    <cellStyle name="Normal 25 27 4 5 3" xfId="51969"/>
    <cellStyle name="Normal 25 27 4 6" xfId="18133"/>
    <cellStyle name="Normal 25 27 4 6 2" xfId="36627"/>
    <cellStyle name="Normal 25 27 4 6 3" xfId="51958"/>
    <cellStyle name="Normal 25 27 4 7" xfId="22584"/>
    <cellStyle name="Normal 25 27 4 8" xfId="20826"/>
    <cellStyle name="Normal 25 27 5" xfId="4067"/>
    <cellStyle name="Normal 25 27 5 2" xfId="6195"/>
    <cellStyle name="Normal 25 27 5 2 2" xfId="9227"/>
    <cellStyle name="Normal 25 27 5 2 2 2" xfId="18148"/>
    <cellStyle name="Normal 25 27 5 2 2 2 2" xfId="36642"/>
    <cellStyle name="Normal 25 27 5 2 2 2 3" xfId="51973"/>
    <cellStyle name="Normal 25 27 5 2 2 3" xfId="18147"/>
    <cellStyle name="Normal 25 27 5 2 2 3 2" xfId="36641"/>
    <cellStyle name="Normal 25 27 5 2 2 3 3" xfId="51972"/>
    <cellStyle name="Normal 25 27 5 2 2 4" xfId="27743"/>
    <cellStyle name="Normal 25 27 5 2 2 5" xfId="43098"/>
    <cellStyle name="Normal 25 27 5 2 3" xfId="18149"/>
    <cellStyle name="Normal 25 27 5 2 3 2" xfId="36643"/>
    <cellStyle name="Normal 25 27 5 2 3 3" xfId="51974"/>
    <cellStyle name="Normal 25 27 5 2 4" xfId="18146"/>
    <cellStyle name="Normal 25 27 5 2 4 2" xfId="36640"/>
    <cellStyle name="Normal 25 27 5 2 4 3" xfId="51971"/>
    <cellStyle name="Normal 25 27 5 2 5" xfId="24741"/>
    <cellStyle name="Normal 25 27 5 2 6" xfId="40121"/>
    <cellStyle name="Normal 25 27 5 3" xfId="9228"/>
    <cellStyle name="Normal 25 27 5 3 2" xfId="9229"/>
    <cellStyle name="Normal 25 27 5 3 2 2" xfId="18152"/>
    <cellStyle name="Normal 25 27 5 3 2 2 2" xfId="36646"/>
    <cellStyle name="Normal 25 27 5 3 2 2 3" xfId="51977"/>
    <cellStyle name="Normal 25 27 5 3 2 3" xfId="18151"/>
    <cellStyle name="Normal 25 27 5 3 2 3 2" xfId="36645"/>
    <cellStyle name="Normal 25 27 5 3 2 3 3" xfId="51976"/>
    <cellStyle name="Normal 25 27 5 3 2 4" xfId="27745"/>
    <cellStyle name="Normal 25 27 5 3 2 5" xfId="43100"/>
    <cellStyle name="Normal 25 27 5 3 3" xfId="18153"/>
    <cellStyle name="Normal 25 27 5 3 3 2" xfId="36647"/>
    <cellStyle name="Normal 25 27 5 3 3 3" xfId="51978"/>
    <cellStyle name="Normal 25 27 5 3 4" xfId="18150"/>
    <cellStyle name="Normal 25 27 5 3 4 2" xfId="36644"/>
    <cellStyle name="Normal 25 27 5 3 4 3" xfId="51975"/>
    <cellStyle name="Normal 25 27 5 3 5" xfId="27744"/>
    <cellStyle name="Normal 25 27 5 3 6" xfId="43099"/>
    <cellStyle name="Normal 25 27 5 4" xfId="9230"/>
    <cellStyle name="Normal 25 27 5 4 2" xfId="18155"/>
    <cellStyle name="Normal 25 27 5 4 2 2" xfId="36649"/>
    <cellStyle name="Normal 25 27 5 4 2 3" xfId="51980"/>
    <cellStyle name="Normal 25 27 5 4 3" xfId="18154"/>
    <cellStyle name="Normal 25 27 5 4 3 2" xfId="36648"/>
    <cellStyle name="Normal 25 27 5 4 3 3" xfId="51979"/>
    <cellStyle name="Normal 25 27 5 4 4" xfId="27746"/>
    <cellStyle name="Normal 25 27 5 4 5" xfId="43101"/>
    <cellStyle name="Normal 25 27 5 5" xfId="18156"/>
    <cellStyle name="Normal 25 27 5 5 2" xfId="36650"/>
    <cellStyle name="Normal 25 27 5 5 3" xfId="51981"/>
    <cellStyle name="Normal 25 27 5 6" xfId="18145"/>
    <cellStyle name="Normal 25 27 5 6 2" xfId="36639"/>
    <cellStyle name="Normal 25 27 5 6 3" xfId="51970"/>
    <cellStyle name="Normal 25 27 5 7" xfId="23254"/>
    <cellStyle name="Normal 25 27 5 8" xfId="39350"/>
    <cellStyle name="Normal 25 27 6" xfId="20508"/>
    <cellStyle name="Normal 25 27 6 2" xfId="38957"/>
    <cellStyle name="Normal 25 27 6 3" xfId="54248"/>
    <cellStyle name="Normal 25 27 7" xfId="21977"/>
    <cellStyle name="Normal 25 27 8" xfId="21019"/>
    <cellStyle name="Normal 25 28" xfId="2157"/>
    <cellStyle name="Normal 25 28 2" xfId="2158"/>
    <cellStyle name="Normal 25 28 2 2" xfId="20511"/>
    <cellStyle name="Normal 25 28 2 2 2" xfId="38960"/>
    <cellStyle name="Normal 25 28 2 2 3" xfId="54251"/>
    <cellStyle name="Normal 25 28 2 3" xfId="3073"/>
    <cellStyle name="Normal 25 28 2 4" xfId="21980"/>
    <cellStyle name="Normal 25 28 2 5" xfId="21016"/>
    <cellStyle name="Normal 25 28 3" xfId="2159"/>
    <cellStyle name="Normal 25 28 4" xfId="3372"/>
    <cellStyle name="Normal 25 28 4 2" xfId="5677"/>
    <cellStyle name="Normal 25 28 4 2 2" xfId="9231"/>
    <cellStyle name="Normal 25 28 4 2 2 2" xfId="18160"/>
    <cellStyle name="Normal 25 28 4 2 2 2 2" xfId="36654"/>
    <cellStyle name="Normal 25 28 4 2 2 2 3" xfId="51985"/>
    <cellStyle name="Normal 25 28 4 2 2 3" xfId="18159"/>
    <cellStyle name="Normal 25 28 4 2 2 3 2" xfId="36653"/>
    <cellStyle name="Normal 25 28 4 2 2 3 3" xfId="51984"/>
    <cellStyle name="Normal 25 28 4 2 2 4" xfId="27747"/>
    <cellStyle name="Normal 25 28 4 2 2 5" xfId="43102"/>
    <cellStyle name="Normal 25 28 4 2 3" xfId="18161"/>
    <cellStyle name="Normal 25 28 4 2 3 2" xfId="36655"/>
    <cellStyle name="Normal 25 28 4 2 3 3" xfId="51986"/>
    <cellStyle name="Normal 25 28 4 2 4" xfId="18158"/>
    <cellStyle name="Normal 25 28 4 2 4 2" xfId="36652"/>
    <cellStyle name="Normal 25 28 4 2 4 3" xfId="51983"/>
    <cellStyle name="Normal 25 28 4 2 5" xfId="24223"/>
    <cellStyle name="Normal 25 28 4 2 6" xfId="39603"/>
    <cellStyle name="Normal 25 28 4 3" xfId="9232"/>
    <cellStyle name="Normal 25 28 4 3 2" xfId="9233"/>
    <cellStyle name="Normal 25 28 4 3 2 2" xfId="18164"/>
    <cellStyle name="Normal 25 28 4 3 2 2 2" xfId="36658"/>
    <cellStyle name="Normal 25 28 4 3 2 2 3" xfId="51989"/>
    <cellStyle name="Normal 25 28 4 3 2 3" xfId="18163"/>
    <cellStyle name="Normal 25 28 4 3 2 3 2" xfId="36657"/>
    <cellStyle name="Normal 25 28 4 3 2 3 3" xfId="51988"/>
    <cellStyle name="Normal 25 28 4 3 2 4" xfId="27749"/>
    <cellStyle name="Normal 25 28 4 3 2 5" xfId="43104"/>
    <cellStyle name="Normal 25 28 4 3 3" xfId="18165"/>
    <cellStyle name="Normal 25 28 4 3 3 2" xfId="36659"/>
    <cellStyle name="Normal 25 28 4 3 3 3" xfId="51990"/>
    <cellStyle name="Normal 25 28 4 3 4" xfId="18162"/>
    <cellStyle name="Normal 25 28 4 3 4 2" xfId="36656"/>
    <cellStyle name="Normal 25 28 4 3 4 3" xfId="51987"/>
    <cellStyle name="Normal 25 28 4 3 5" xfId="27748"/>
    <cellStyle name="Normal 25 28 4 3 6" xfId="43103"/>
    <cellStyle name="Normal 25 28 4 4" xfId="9234"/>
    <cellStyle name="Normal 25 28 4 4 2" xfId="18167"/>
    <cellStyle name="Normal 25 28 4 4 2 2" xfId="36661"/>
    <cellStyle name="Normal 25 28 4 4 2 3" xfId="51992"/>
    <cellStyle name="Normal 25 28 4 4 3" xfId="18166"/>
    <cellStyle name="Normal 25 28 4 4 3 2" xfId="36660"/>
    <cellStyle name="Normal 25 28 4 4 3 3" xfId="51991"/>
    <cellStyle name="Normal 25 28 4 4 4" xfId="27750"/>
    <cellStyle name="Normal 25 28 4 4 5" xfId="43105"/>
    <cellStyle name="Normal 25 28 4 5" xfId="18168"/>
    <cellStyle name="Normal 25 28 4 5 2" xfId="36662"/>
    <cellStyle name="Normal 25 28 4 5 3" xfId="51993"/>
    <cellStyle name="Normal 25 28 4 6" xfId="18157"/>
    <cellStyle name="Normal 25 28 4 6 2" xfId="36651"/>
    <cellStyle name="Normal 25 28 4 6 3" xfId="51982"/>
    <cellStyle name="Normal 25 28 4 7" xfId="22583"/>
    <cellStyle name="Normal 25 28 4 8" xfId="20827"/>
    <cellStyle name="Normal 25 28 5" xfId="4068"/>
    <cellStyle name="Normal 25 28 5 2" xfId="6196"/>
    <cellStyle name="Normal 25 28 5 2 2" xfId="9235"/>
    <cellStyle name="Normal 25 28 5 2 2 2" xfId="18172"/>
    <cellStyle name="Normal 25 28 5 2 2 2 2" xfId="36666"/>
    <cellStyle name="Normal 25 28 5 2 2 2 3" xfId="51997"/>
    <cellStyle name="Normal 25 28 5 2 2 3" xfId="18171"/>
    <cellStyle name="Normal 25 28 5 2 2 3 2" xfId="36665"/>
    <cellStyle name="Normal 25 28 5 2 2 3 3" xfId="51996"/>
    <cellStyle name="Normal 25 28 5 2 2 4" xfId="27751"/>
    <cellStyle name="Normal 25 28 5 2 2 5" xfId="43106"/>
    <cellStyle name="Normal 25 28 5 2 3" xfId="18173"/>
    <cellStyle name="Normal 25 28 5 2 3 2" xfId="36667"/>
    <cellStyle name="Normal 25 28 5 2 3 3" xfId="51998"/>
    <cellStyle name="Normal 25 28 5 2 4" xfId="18170"/>
    <cellStyle name="Normal 25 28 5 2 4 2" xfId="36664"/>
    <cellStyle name="Normal 25 28 5 2 4 3" xfId="51995"/>
    <cellStyle name="Normal 25 28 5 2 5" xfId="24742"/>
    <cellStyle name="Normal 25 28 5 2 6" xfId="40122"/>
    <cellStyle name="Normal 25 28 5 3" xfId="9236"/>
    <cellStyle name="Normal 25 28 5 3 2" xfId="9237"/>
    <cellStyle name="Normal 25 28 5 3 2 2" xfId="18176"/>
    <cellStyle name="Normal 25 28 5 3 2 2 2" xfId="36670"/>
    <cellStyle name="Normal 25 28 5 3 2 2 3" xfId="52001"/>
    <cellStyle name="Normal 25 28 5 3 2 3" xfId="18175"/>
    <cellStyle name="Normal 25 28 5 3 2 3 2" xfId="36669"/>
    <cellStyle name="Normal 25 28 5 3 2 3 3" xfId="52000"/>
    <cellStyle name="Normal 25 28 5 3 2 4" xfId="27753"/>
    <cellStyle name="Normal 25 28 5 3 2 5" xfId="43108"/>
    <cellStyle name="Normal 25 28 5 3 3" xfId="18177"/>
    <cellStyle name="Normal 25 28 5 3 3 2" xfId="36671"/>
    <cellStyle name="Normal 25 28 5 3 3 3" xfId="52002"/>
    <cellStyle name="Normal 25 28 5 3 4" xfId="18174"/>
    <cellStyle name="Normal 25 28 5 3 4 2" xfId="36668"/>
    <cellStyle name="Normal 25 28 5 3 4 3" xfId="51999"/>
    <cellStyle name="Normal 25 28 5 3 5" xfId="27752"/>
    <cellStyle name="Normal 25 28 5 3 6" xfId="43107"/>
    <cellStyle name="Normal 25 28 5 4" xfId="9238"/>
    <cellStyle name="Normal 25 28 5 4 2" xfId="18179"/>
    <cellStyle name="Normal 25 28 5 4 2 2" xfId="36673"/>
    <cellStyle name="Normal 25 28 5 4 2 3" xfId="52004"/>
    <cellStyle name="Normal 25 28 5 4 3" xfId="18178"/>
    <cellStyle name="Normal 25 28 5 4 3 2" xfId="36672"/>
    <cellStyle name="Normal 25 28 5 4 3 3" xfId="52003"/>
    <cellStyle name="Normal 25 28 5 4 4" xfId="27754"/>
    <cellStyle name="Normal 25 28 5 4 5" xfId="43109"/>
    <cellStyle name="Normal 25 28 5 5" xfId="18180"/>
    <cellStyle name="Normal 25 28 5 5 2" xfId="36674"/>
    <cellStyle name="Normal 25 28 5 5 3" xfId="52005"/>
    <cellStyle name="Normal 25 28 5 6" xfId="18169"/>
    <cellStyle name="Normal 25 28 5 6 2" xfId="36663"/>
    <cellStyle name="Normal 25 28 5 6 3" xfId="51994"/>
    <cellStyle name="Normal 25 28 5 7" xfId="23255"/>
    <cellStyle name="Normal 25 28 5 8" xfId="39351"/>
    <cellStyle name="Normal 25 28 6" xfId="20510"/>
    <cellStyle name="Normal 25 28 6 2" xfId="38959"/>
    <cellStyle name="Normal 25 28 6 3" xfId="54250"/>
    <cellStyle name="Normal 25 28 7" xfId="21979"/>
    <cellStyle name="Normal 25 28 8" xfId="21017"/>
    <cellStyle name="Normal 25 29" xfId="2160"/>
    <cellStyle name="Normal 25 29 2" xfId="2161"/>
    <cellStyle name="Normal 25 29 2 2" xfId="20513"/>
    <cellStyle name="Normal 25 29 2 2 2" xfId="38962"/>
    <cellStyle name="Normal 25 29 2 2 3" xfId="54253"/>
    <cellStyle name="Normal 25 29 2 3" xfId="3074"/>
    <cellStyle name="Normal 25 29 2 4" xfId="21982"/>
    <cellStyle name="Normal 25 29 2 5" xfId="21014"/>
    <cellStyle name="Normal 25 29 3" xfId="2162"/>
    <cellStyle name="Normal 25 29 4" xfId="3371"/>
    <cellStyle name="Normal 25 29 4 2" xfId="5676"/>
    <cellStyle name="Normal 25 29 4 2 2" xfId="9239"/>
    <cellStyle name="Normal 25 29 4 2 2 2" xfId="18184"/>
    <cellStyle name="Normal 25 29 4 2 2 2 2" xfId="36678"/>
    <cellStyle name="Normal 25 29 4 2 2 2 3" xfId="52009"/>
    <cellStyle name="Normal 25 29 4 2 2 3" xfId="18183"/>
    <cellStyle name="Normal 25 29 4 2 2 3 2" xfId="36677"/>
    <cellStyle name="Normal 25 29 4 2 2 3 3" xfId="52008"/>
    <cellStyle name="Normal 25 29 4 2 2 4" xfId="27755"/>
    <cellStyle name="Normal 25 29 4 2 2 5" xfId="43110"/>
    <cellStyle name="Normal 25 29 4 2 3" xfId="18185"/>
    <cellStyle name="Normal 25 29 4 2 3 2" xfId="36679"/>
    <cellStyle name="Normal 25 29 4 2 3 3" xfId="52010"/>
    <cellStyle name="Normal 25 29 4 2 4" xfId="18182"/>
    <cellStyle name="Normal 25 29 4 2 4 2" xfId="36676"/>
    <cellStyle name="Normal 25 29 4 2 4 3" xfId="52007"/>
    <cellStyle name="Normal 25 29 4 2 5" xfId="24222"/>
    <cellStyle name="Normal 25 29 4 2 6" xfId="39602"/>
    <cellStyle name="Normal 25 29 4 3" xfId="9240"/>
    <cellStyle name="Normal 25 29 4 3 2" xfId="9241"/>
    <cellStyle name="Normal 25 29 4 3 2 2" xfId="18188"/>
    <cellStyle name="Normal 25 29 4 3 2 2 2" xfId="36682"/>
    <cellStyle name="Normal 25 29 4 3 2 2 3" xfId="52013"/>
    <cellStyle name="Normal 25 29 4 3 2 3" xfId="18187"/>
    <cellStyle name="Normal 25 29 4 3 2 3 2" xfId="36681"/>
    <cellStyle name="Normal 25 29 4 3 2 3 3" xfId="52012"/>
    <cellStyle name="Normal 25 29 4 3 2 4" xfId="27757"/>
    <cellStyle name="Normal 25 29 4 3 2 5" xfId="43112"/>
    <cellStyle name="Normal 25 29 4 3 3" xfId="18189"/>
    <cellStyle name="Normal 25 29 4 3 3 2" xfId="36683"/>
    <cellStyle name="Normal 25 29 4 3 3 3" xfId="52014"/>
    <cellStyle name="Normal 25 29 4 3 4" xfId="18186"/>
    <cellStyle name="Normal 25 29 4 3 4 2" xfId="36680"/>
    <cellStyle name="Normal 25 29 4 3 4 3" xfId="52011"/>
    <cellStyle name="Normal 25 29 4 3 5" xfId="27756"/>
    <cellStyle name="Normal 25 29 4 3 6" xfId="43111"/>
    <cellStyle name="Normal 25 29 4 4" xfId="9242"/>
    <cellStyle name="Normal 25 29 4 4 2" xfId="18191"/>
    <cellStyle name="Normal 25 29 4 4 2 2" xfId="36685"/>
    <cellStyle name="Normal 25 29 4 4 2 3" xfId="52016"/>
    <cellStyle name="Normal 25 29 4 4 3" xfId="18190"/>
    <cellStyle name="Normal 25 29 4 4 3 2" xfId="36684"/>
    <cellStyle name="Normal 25 29 4 4 3 3" xfId="52015"/>
    <cellStyle name="Normal 25 29 4 4 4" xfId="27758"/>
    <cellStyle name="Normal 25 29 4 4 5" xfId="43113"/>
    <cellStyle name="Normal 25 29 4 5" xfId="18192"/>
    <cellStyle name="Normal 25 29 4 5 2" xfId="36686"/>
    <cellStyle name="Normal 25 29 4 5 3" xfId="52017"/>
    <cellStyle name="Normal 25 29 4 6" xfId="18181"/>
    <cellStyle name="Normal 25 29 4 6 2" xfId="36675"/>
    <cellStyle name="Normal 25 29 4 6 3" xfId="52006"/>
    <cellStyle name="Normal 25 29 4 7" xfId="22582"/>
    <cellStyle name="Normal 25 29 4 8" xfId="20828"/>
    <cellStyle name="Normal 25 29 5" xfId="4069"/>
    <cellStyle name="Normal 25 29 5 2" xfId="6197"/>
    <cellStyle name="Normal 25 29 5 2 2" xfId="9243"/>
    <cellStyle name="Normal 25 29 5 2 2 2" xfId="18196"/>
    <cellStyle name="Normal 25 29 5 2 2 2 2" xfId="36690"/>
    <cellStyle name="Normal 25 29 5 2 2 2 3" xfId="52021"/>
    <cellStyle name="Normal 25 29 5 2 2 3" xfId="18195"/>
    <cellStyle name="Normal 25 29 5 2 2 3 2" xfId="36689"/>
    <cellStyle name="Normal 25 29 5 2 2 3 3" xfId="52020"/>
    <cellStyle name="Normal 25 29 5 2 2 4" xfId="27759"/>
    <cellStyle name="Normal 25 29 5 2 2 5" xfId="43114"/>
    <cellStyle name="Normal 25 29 5 2 3" xfId="18197"/>
    <cellStyle name="Normal 25 29 5 2 3 2" xfId="36691"/>
    <cellStyle name="Normal 25 29 5 2 3 3" xfId="52022"/>
    <cellStyle name="Normal 25 29 5 2 4" xfId="18194"/>
    <cellStyle name="Normal 25 29 5 2 4 2" xfId="36688"/>
    <cellStyle name="Normal 25 29 5 2 4 3" xfId="52019"/>
    <cellStyle name="Normal 25 29 5 2 5" xfId="24743"/>
    <cellStyle name="Normal 25 29 5 2 6" xfId="40123"/>
    <cellStyle name="Normal 25 29 5 3" xfId="9244"/>
    <cellStyle name="Normal 25 29 5 3 2" xfId="9245"/>
    <cellStyle name="Normal 25 29 5 3 2 2" xfId="18200"/>
    <cellStyle name="Normal 25 29 5 3 2 2 2" xfId="36694"/>
    <cellStyle name="Normal 25 29 5 3 2 2 3" xfId="52025"/>
    <cellStyle name="Normal 25 29 5 3 2 3" xfId="18199"/>
    <cellStyle name="Normal 25 29 5 3 2 3 2" xfId="36693"/>
    <cellStyle name="Normal 25 29 5 3 2 3 3" xfId="52024"/>
    <cellStyle name="Normal 25 29 5 3 2 4" xfId="27761"/>
    <cellStyle name="Normal 25 29 5 3 2 5" xfId="43116"/>
    <cellStyle name="Normal 25 29 5 3 3" xfId="18201"/>
    <cellStyle name="Normal 25 29 5 3 3 2" xfId="36695"/>
    <cellStyle name="Normal 25 29 5 3 3 3" xfId="52026"/>
    <cellStyle name="Normal 25 29 5 3 4" xfId="18198"/>
    <cellStyle name="Normal 25 29 5 3 4 2" xfId="36692"/>
    <cellStyle name="Normal 25 29 5 3 4 3" xfId="52023"/>
    <cellStyle name="Normal 25 29 5 3 5" xfId="27760"/>
    <cellStyle name="Normal 25 29 5 3 6" xfId="43115"/>
    <cellStyle name="Normal 25 29 5 4" xfId="9246"/>
    <cellStyle name="Normal 25 29 5 4 2" xfId="18203"/>
    <cellStyle name="Normal 25 29 5 4 2 2" xfId="36697"/>
    <cellStyle name="Normal 25 29 5 4 2 3" xfId="52028"/>
    <cellStyle name="Normal 25 29 5 4 3" xfId="18202"/>
    <cellStyle name="Normal 25 29 5 4 3 2" xfId="36696"/>
    <cellStyle name="Normal 25 29 5 4 3 3" xfId="52027"/>
    <cellStyle name="Normal 25 29 5 4 4" xfId="27762"/>
    <cellStyle name="Normal 25 29 5 4 5" xfId="43117"/>
    <cellStyle name="Normal 25 29 5 5" xfId="18204"/>
    <cellStyle name="Normal 25 29 5 5 2" xfId="36698"/>
    <cellStyle name="Normal 25 29 5 5 3" xfId="52029"/>
    <cellStyle name="Normal 25 29 5 6" xfId="18193"/>
    <cellStyle name="Normal 25 29 5 6 2" xfId="36687"/>
    <cellStyle name="Normal 25 29 5 6 3" xfId="52018"/>
    <cellStyle name="Normal 25 29 5 7" xfId="23256"/>
    <cellStyle name="Normal 25 29 5 8" xfId="39352"/>
    <cellStyle name="Normal 25 29 6" xfId="20512"/>
    <cellStyle name="Normal 25 29 6 2" xfId="38961"/>
    <cellStyle name="Normal 25 29 6 3" xfId="54252"/>
    <cellStyle name="Normal 25 29 7" xfId="21981"/>
    <cellStyle name="Normal 25 29 8" xfId="21015"/>
    <cellStyle name="Normal 25 3" xfId="2163"/>
    <cellStyle name="Normal 25 3 10" xfId="2164"/>
    <cellStyle name="Normal 25 3 10 2" xfId="2165"/>
    <cellStyle name="Normal 25 3 10 2 2" xfId="20515"/>
    <cellStyle name="Normal 25 3 10 2 2 2" xfId="38964"/>
    <cellStyle name="Normal 25 3 10 2 2 3" xfId="54255"/>
    <cellStyle name="Normal 25 3 10 2 3" xfId="3075"/>
    <cellStyle name="Normal 25 3 10 2 4" xfId="21984"/>
    <cellStyle name="Normal 25 3 10 2 5" xfId="21012"/>
    <cellStyle name="Normal 25 3 10 3" xfId="2166"/>
    <cellStyle name="Normal 25 3 10 4" xfId="3370"/>
    <cellStyle name="Normal 25 3 10 4 2" xfId="5675"/>
    <cellStyle name="Normal 25 3 10 4 2 2" xfId="9247"/>
    <cellStyle name="Normal 25 3 10 4 2 2 2" xfId="18208"/>
    <cellStyle name="Normal 25 3 10 4 2 2 2 2" xfId="36702"/>
    <cellStyle name="Normal 25 3 10 4 2 2 2 3" xfId="52033"/>
    <cellStyle name="Normal 25 3 10 4 2 2 3" xfId="18207"/>
    <cellStyle name="Normal 25 3 10 4 2 2 3 2" xfId="36701"/>
    <cellStyle name="Normal 25 3 10 4 2 2 3 3" xfId="52032"/>
    <cellStyle name="Normal 25 3 10 4 2 2 4" xfId="27763"/>
    <cellStyle name="Normal 25 3 10 4 2 2 5" xfId="43118"/>
    <cellStyle name="Normal 25 3 10 4 2 3" xfId="18209"/>
    <cellStyle name="Normal 25 3 10 4 2 3 2" xfId="36703"/>
    <cellStyle name="Normal 25 3 10 4 2 3 3" xfId="52034"/>
    <cellStyle name="Normal 25 3 10 4 2 4" xfId="18206"/>
    <cellStyle name="Normal 25 3 10 4 2 4 2" xfId="36700"/>
    <cellStyle name="Normal 25 3 10 4 2 4 3" xfId="52031"/>
    <cellStyle name="Normal 25 3 10 4 2 5" xfId="24221"/>
    <cellStyle name="Normal 25 3 10 4 2 6" xfId="39601"/>
    <cellStyle name="Normal 25 3 10 4 3" xfId="9248"/>
    <cellStyle name="Normal 25 3 10 4 3 2" xfId="9249"/>
    <cellStyle name="Normal 25 3 10 4 3 2 2" xfId="18212"/>
    <cellStyle name="Normal 25 3 10 4 3 2 2 2" xfId="36706"/>
    <cellStyle name="Normal 25 3 10 4 3 2 2 3" xfId="52037"/>
    <cellStyle name="Normal 25 3 10 4 3 2 3" xfId="18211"/>
    <cellStyle name="Normal 25 3 10 4 3 2 3 2" xfId="36705"/>
    <cellStyle name="Normal 25 3 10 4 3 2 3 3" xfId="52036"/>
    <cellStyle name="Normal 25 3 10 4 3 2 4" xfId="27765"/>
    <cellStyle name="Normal 25 3 10 4 3 2 5" xfId="43120"/>
    <cellStyle name="Normal 25 3 10 4 3 3" xfId="18213"/>
    <cellStyle name="Normal 25 3 10 4 3 3 2" xfId="36707"/>
    <cellStyle name="Normal 25 3 10 4 3 3 3" xfId="52038"/>
    <cellStyle name="Normal 25 3 10 4 3 4" xfId="18210"/>
    <cellStyle name="Normal 25 3 10 4 3 4 2" xfId="36704"/>
    <cellStyle name="Normal 25 3 10 4 3 4 3" xfId="52035"/>
    <cellStyle name="Normal 25 3 10 4 3 5" xfId="27764"/>
    <cellStyle name="Normal 25 3 10 4 3 6" xfId="43119"/>
    <cellStyle name="Normal 25 3 10 4 4" xfId="9250"/>
    <cellStyle name="Normal 25 3 10 4 4 2" xfId="18215"/>
    <cellStyle name="Normal 25 3 10 4 4 2 2" xfId="36709"/>
    <cellStyle name="Normal 25 3 10 4 4 2 3" xfId="52040"/>
    <cellStyle name="Normal 25 3 10 4 4 3" xfId="18214"/>
    <cellStyle name="Normal 25 3 10 4 4 3 2" xfId="36708"/>
    <cellStyle name="Normal 25 3 10 4 4 3 3" xfId="52039"/>
    <cellStyle name="Normal 25 3 10 4 4 4" xfId="27766"/>
    <cellStyle name="Normal 25 3 10 4 4 5" xfId="43121"/>
    <cellStyle name="Normal 25 3 10 4 5" xfId="18216"/>
    <cellStyle name="Normal 25 3 10 4 5 2" xfId="36710"/>
    <cellStyle name="Normal 25 3 10 4 5 3" xfId="52041"/>
    <cellStyle name="Normal 25 3 10 4 6" xfId="18205"/>
    <cellStyle name="Normal 25 3 10 4 6 2" xfId="36699"/>
    <cellStyle name="Normal 25 3 10 4 6 3" xfId="52030"/>
    <cellStyle name="Normal 25 3 10 4 7" xfId="22581"/>
    <cellStyle name="Normal 25 3 10 4 8" xfId="20829"/>
    <cellStyle name="Normal 25 3 10 5" xfId="4070"/>
    <cellStyle name="Normal 25 3 10 5 2" xfId="6198"/>
    <cellStyle name="Normal 25 3 10 5 2 2" xfId="9251"/>
    <cellStyle name="Normal 25 3 10 5 2 2 2" xfId="18220"/>
    <cellStyle name="Normal 25 3 10 5 2 2 2 2" xfId="36714"/>
    <cellStyle name="Normal 25 3 10 5 2 2 2 3" xfId="52045"/>
    <cellStyle name="Normal 25 3 10 5 2 2 3" xfId="18219"/>
    <cellStyle name="Normal 25 3 10 5 2 2 3 2" xfId="36713"/>
    <cellStyle name="Normal 25 3 10 5 2 2 3 3" xfId="52044"/>
    <cellStyle name="Normal 25 3 10 5 2 2 4" xfId="27767"/>
    <cellStyle name="Normal 25 3 10 5 2 2 5" xfId="43122"/>
    <cellStyle name="Normal 25 3 10 5 2 3" xfId="18221"/>
    <cellStyle name="Normal 25 3 10 5 2 3 2" xfId="36715"/>
    <cellStyle name="Normal 25 3 10 5 2 3 3" xfId="52046"/>
    <cellStyle name="Normal 25 3 10 5 2 4" xfId="18218"/>
    <cellStyle name="Normal 25 3 10 5 2 4 2" xfId="36712"/>
    <cellStyle name="Normal 25 3 10 5 2 4 3" xfId="52043"/>
    <cellStyle name="Normal 25 3 10 5 2 5" xfId="24744"/>
    <cellStyle name="Normal 25 3 10 5 2 6" xfId="40124"/>
    <cellStyle name="Normal 25 3 10 5 3" xfId="9252"/>
    <cellStyle name="Normal 25 3 10 5 3 2" xfId="9253"/>
    <cellStyle name="Normal 25 3 10 5 3 2 2" xfId="18224"/>
    <cellStyle name="Normal 25 3 10 5 3 2 2 2" xfId="36718"/>
    <cellStyle name="Normal 25 3 10 5 3 2 2 3" xfId="52049"/>
    <cellStyle name="Normal 25 3 10 5 3 2 3" xfId="18223"/>
    <cellStyle name="Normal 25 3 10 5 3 2 3 2" xfId="36717"/>
    <cellStyle name="Normal 25 3 10 5 3 2 3 3" xfId="52048"/>
    <cellStyle name="Normal 25 3 10 5 3 2 4" xfId="27769"/>
    <cellStyle name="Normal 25 3 10 5 3 2 5" xfId="43124"/>
    <cellStyle name="Normal 25 3 10 5 3 3" xfId="18225"/>
    <cellStyle name="Normal 25 3 10 5 3 3 2" xfId="36719"/>
    <cellStyle name="Normal 25 3 10 5 3 3 3" xfId="52050"/>
    <cellStyle name="Normal 25 3 10 5 3 4" xfId="18222"/>
    <cellStyle name="Normal 25 3 10 5 3 4 2" xfId="36716"/>
    <cellStyle name="Normal 25 3 10 5 3 4 3" xfId="52047"/>
    <cellStyle name="Normal 25 3 10 5 3 5" xfId="27768"/>
    <cellStyle name="Normal 25 3 10 5 3 6" xfId="43123"/>
    <cellStyle name="Normal 25 3 10 5 4" xfId="9254"/>
    <cellStyle name="Normal 25 3 10 5 4 2" xfId="18227"/>
    <cellStyle name="Normal 25 3 10 5 4 2 2" xfId="36721"/>
    <cellStyle name="Normal 25 3 10 5 4 2 3" xfId="52052"/>
    <cellStyle name="Normal 25 3 10 5 4 3" xfId="18226"/>
    <cellStyle name="Normal 25 3 10 5 4 3 2" xfId="36720"/>
    <cellStyle name="Normal 25 3 10 5 4 3 3" xfId="52051"/>
    <cellStyle name="Normal 25 3 10 5 4 4" xfId="27770"/>
    <cellStyle name="Normal 25 3 10 5 4 5" xfId="43125"/>
    <cellStyle name="Normal 25 3 10 5 5" xfId="18228"/>
    <cellStyle name="Normal 25 3 10 5 5 2" xfId="36722"/>
    <cellStyle name="Normal 25 3 10 5 5 3" xfId="52053"/>
    <cellStyle name="Normal 25 3 10 5 6" xfId="18217"/>
    <cellStyle name="Normal 25 3 10 5 6 2" xfId="36711"/>
    <cellStyle name="Normal 25 3 10 5 6 3" xfId="52042"/>
    <cellStyle name="Normal 25 3 10 5 7" xfId="23257"/>
    <cellStyle name="Normal 25 3 10 5 8" xfId="39353"/>
    <cellStyle name="Normal 25 3 10 6" xfId="20514"/>
    <cellStyle name="Normal 25 3 10 6 2" xfId="38963"/>
    <cellStyle name="Normal 25 3 10 6 3" xfId="54254"/>
    <cellStyle name="Normal 25 3 10 7" xfId="21983"/>
    <cellStyle name="Normal 25 3 10 8" xfId="21013"/>
    <cellStyle name="Normal 25 3 11" xfId="2167"/>
    <cellStyle name="Normal 25 3 11 2" xfId="2168"/>
    <cellStyle name="Normal 25 3 11 2 2" xfId="20517"/>
    <cellStyle name="Normal 25 3 11 2 2 2" xfId="38966"/>
    <cellStyle name="Normal 25 3 11 2 2 3" xfId="54257"/>
    <cellStyle name="Normal 25 3 11 2 3" xfId="3076"/>
    <cellStyle name="Normal 25 3 11 2 4" xfId="21986"/>
    <cellStyle name="Normal 25 3 11 2 5" xfId="23812"/>
    <cellStyle name="Normal 25 3 11 3" xfId="2169"/>
    <cellStyle name="Normal 25 3 11 4" xfId="3369"/>
    <cellStyle name="Normal 25 3 11 4 2" xfId="5674"/>
    <cellStyle name="Normal 25 3 11 4 2 2" xfId="9255"/>
    <cellStyle name="Normal 25 3 11 4 2 2 2" xfId="18232"/>
    <cellStyle name="Normal 25 3 11 4 2 2 2 2" xfId="36726"/>
    <cellStyle name="Normal 25 3 11 4 2 2 2 3" xfId="52057"/>
    <cellStyle name="Normal 25 3 11 4 2 2 3" xfId="18231"/>
    <cellStyle name="Normal 25 3 11 4 2 2 3 2" xfId="36725"/>
    <cellStyle name="Normal 25 3 11 4 2 2 3 3" xfId="52056"/>
    <cellStyle name="Normal 25 3 11 4 2 2 4" xfId="27771"/>
    <cellStyle name="Normal 25 3 11 4 2 2 5" xfId="43126"/>
    <cellStyle name="Normal 25 3 11 4 2 3" xfId="18233"/>
    <cellStyle name="Normal 25 3 11 4 2 3 2" xfId="36727"/>
    <cellStyle name="Normal 25 3 11 4 2 3 3" xfId="52058"/>
    <cellStyle name="Normal 25 3 11 4 2 4" xfId="18230"/>
    <cellStyle name="Normal 25 3 11 4 2 4 2" xfId="36724"/>
    <cellStyle name="Normal 25 3 11 4 2 4 3" xfId="52055"/>
    <cellStyle name="Normal 25 3 11 4 2 5" xfId="24220"/>
    <cellStyle name="Normal 25 3 11 4 2 6" xfId="39600"/>
    <cellStyle name="Normal 25 3 11 4 3" xfId="9256"/>
    <cellStyle name="Normal 25 3 11 4 3 2" xfId="9257"/>
    <cellStyle name="Normal 25 3 11 4 3 2 2" xfId="18236"/>
    <cellStyle name="Normal 25 3 11 4 3 2 2 2" xfId="36730"/>
    <cellStyle name="Normal 25 3 11 4 3 2 2 3" xfId="52061"/>
    <cellStyle name="Normal 25 3 11 4 3 2 3" xfId="18235"/>
    <cellStyle name="Normal 25 3 11 4 3 2 3 2" xfId="36729"/>
    <cellStyle name="Normal 25 3 11 4 3 2 3 3" xfId="52060"/>
    <cellStyle name="Normal 25 3 11 4 3 2 4" xfId="27773"/>
    <cellStyle name="Normal 25 3 11 4 3 2 5" xfId="43128"/>
    <cellStyle name="Normal 25 3 11 4 3 3" xfId="18237"/>
    <cellStyle name="Normal 25 3 11 4 3 3 2" xfId="36731"/>
    <cellStyle name="Normal 25 3 11 4 3 3 3" xfId="52062"/>
    <cellStyle name="Normal 25 3 11 4 3 4" xfId="18234"/>
    <cellStyle name="Normal 25 3 11 4 3 4 2" xfId="36728"/>
    <cellStyle name="Normal 25 3 11 4 3 4 3" xfId="52059"/>
    <cellStyle name="Normal 25 3 11 4 3 5" xfId="27772"/>
    <cellStyle name="Normal 25 3 11 4 3 6" xfId="43127"/>
    <cellStyle name="Normal 25 3 11 4 4" xfId="9258"/>
    <cellStyle name="Normal 25 3 11 4 4 2" xfId="18239"/>
    <cellStyle name="Normal 25 3 11 4 4 2 2" xfId="36733"/>
    <cellStyle name="Normal 25 3 11 4 4 2 3" xfId="52064"/>
    <cellStyle name="Normal 25 3 11 4 4 3" xfId="18238"/>
    <cellStyle name="Normal 25 3 11 4 4 3 2" xfId="36732"/>
    <cellStyle name="Normal 25 3 11 4 4 3 3" xfId="52063"/>
    <cellStyle name="Normal 25 3 11 4 4 4" xfId="27774"/>
    <cellStyle name="Normal 25 3 11 4 4 5" xfId="43129"/>
    <cellStyle name="Normal 25 3 11 4 5" xfId="18240"/>
    <cellStyle name="Normal 25 3 11 4 5 2" xfId="36734"/>
    <cellStyle name="Normal 25 3 11 4 5 3" xfId="52065"/>
    <cellStyle name="Normal 25 3 11 4 6" xfId="18229"/>
    <cellStyle name="Normal 25 3 11 4 6 2" xfId="36723"/>
    <cellStyle name="Normal 25 3 11 4 6 3" xfId="52054"/>
    <cellStyle name="Normal 25 3 11 4 7" xfId="22580"/>
    <cellStyle name="Normal 25 3 11 4 8" xfId="20830"/>
    <cellStyle name="Normal 25 3 11 5" xfId="4071"/>
    <cellStyle name="Normal 25 3 11 5 2" xfId="6199"/>
    <cellStyle name="Normal 25 3 11 5 2 2" xfId="9259"/>
    <cellStyle name="Normal 25 3 11 5 2 2 2" xfId="18244"/>
    <cellStyle name="Normal 25 3 11 5 2 2 2 2" xfId="36738"/>
    <cellStyle name="Normal 25 3 11 5 2 2 2 3" xfId="52069"/>
    <cellStyle name="Normal 25 3 11 5 2 2 3" xfId="18243"/>
    <cellStyle name="Normal 25 3 11 5 2 2 3 2" xfId="36737"/>
    <cellStyle name="Normal 25 3 11 5 2 2 3 3" xfId="52068"/>
    <cellStyle name="Normal 25 3 11 5 2 2 4" xfId="27775"/>
    <cellStyle name="Normal 25 3 11 5 2 2 5" xfId="43130"/>
    <cellStyle name="Normal 25 3 11 5 2 3" xfId="18245"/>
    <cellStyle name="Normal 25 3 11 5 2 3 2" xfId="36739"/>
    <cellStyle name="Normal 25 3 11 5 2 3 3" xfId="52070"/>
    <cellStyle name="Normal 25 3 11 5 2 4" xfId="18242"/>
    <cellStyle name="Normal 25 3 11 5 2 4 2" xfId="36736"/>
    <cellStyle name="Normal 25 3 11 5 2 4 3" xfId="52067"/>
    <cellStyle name="Normal 25 3 11 5 2 5" xfId="24745"/>
    <cellStyle name="Normal 25 3 11 5 2 6" xfId="40125"/>
    <cellStyle name="Normal 25 3 11 5 3" xfId="9260"/>
    <cellStyle name="Normal 25 3 11 5 3 2" xfId="9261"/>
    <cellStyle name="Normal 25 3 11 5 3 2 2" xfId="18248"/>
    <cellStyle name="Normal 25 3 11 5 3 2 2 2" xfId="36742"/>
    <cellStyle name="Normal 25 3 11 5 3 2 2 3" xfId="52073"/>
    <cellStyle name="Normal 25 3 11 5 3 2 3" xfId="18247"/>
    <cellStyle name="Normal 25 3 11 5 3 2 3 2" xfId="36741"/>
    <cellStyle name="Normal 25 3 11 5 3 2 3 3" xfId="52072"/>
    <cellStyle name="Normal 25 3 11 5 3 2 4" xfId="27777"/>
    <cellStyle name="Normal 25 3 11 5 3 2 5" xfId="43132"/>
    <cellStyle name="Normal 25 3 11 5 3 3" xfId="18249"/>
    <cellStyle name="Normal 25 3 11 5 3 3 2" xfId="36743"/>
    <cellStyle name="Normal 25 3 11 5 3 3 3" xfId="52074"/>
    <cellStyle name="Normal 25 3 11 5 3 4" xfId="18246"/>
    <cellStyle name="Normal 25 3 11 5 3 4 2" xfId="36740"/>
    <cellStyle name="Normal 25 3 11 5 3 4 3" xfId="52071"/>
    <cellStyle name="Normal 25 3 11 5 3 5" xfId="27776"/>
    <cellStyle name="Normal 25 3 11 5 3 6" xfId="43131"/>
    <cellStyle name="Normal 25 3 11 5 4" xfId="9262"/>
    <cellStyle name="Normal 25 3 11 5 4 2" xfId="18251"/>
    <cellStyle name="Normal 25 3 11 5 4 2 2" xfId="36745"/>
    <cellStyle name="Normal 25 3 11 5 4 2 3" xfId="52076"/>
    <cellStyle name="Normal 25 3 11 5 4 3" xfId="18250"/>
    <cellStyle name="Normal 25 3 11 5 4 3 2" xfId="36744"/>
    <cellStyle name="Normal 25 3 11 5 4 3 3" xfId="52075"/>
    <cellStyle name="Normal 25 3 11 5 4 4" xfId="27778"/>
    <cellStyle name="Normal 25 3 11 5 4 5" xfId="43133"/>
    <cellStyle name="Normal 25 3 11 5 5" xfId="18252"/>
    <cellStyle name="Normal 25 3 11 5 5 2" xfId="36746"/>
    <cellStyle name="Normal 25 3 11 5 5 3" xfId="52077"/>
    <cellStyle name="Normal 25 3 11 5 6" xfId="18241"/>
    <cellStyle name="Normal 25 3 11 5 6 2" xfId="36735"/>
    <cellStyle name="Normal 25 3 11 5 6 3" xfId="52066"/>
    <cellStyle name="Normal 25 3 11 5 7" xfId="23258"/>
    <cellStyle name="Normal 25 3 11 5 8" xfId="39354"/>
    <cellStyle name="Normal 25 3 11 6" xfId="20516"/>
    <cellStyle name="Normal 25 3 11 6 2" xfId="38965"/>
    <cellStyle name="Normal 25 3 11 6 3" xfId="54256"/>
    <cellStyle name="Normal 25 3 11 7" xfId="21985"/>
    <cellStyle name="Normal 25 3 11 8" xfId="23813"/>
    <cellStyle name="Normal 25 3 12" xfId="2170"/>
    <cellStyle name="Normal 25 3 12 2" xfId="2171"/>
    <cellStyle name="Normal 25 3 12 2 2" xfId="20519"/>
    <cellStyle name="Normal 25 3 12 2 2 2" xfId="38968"/>
    <cellStyle name="Normal 25 3 12 2 2 3" xfId="54259"/>
    <cellStyle name="Normal 25 3 12 2 3" xfId="3077"/>
    <cellStyle name="Normal 25 3 12 2 4" xfId="21988"/>
    <cellStyle name="Normal 25 3 12 2 5" xfId="23811"/>
    <cellStyle name="Normal 25 3 12 3" xfId="2172"/>
    <cellStyle name="Normal 25 3 12 4" xfId="3368"/>
    <cellStyle name="Normal 25 3 12 4 2" xfId="5673"/>
    <cellStyle name="Normal 25 3 12 4 2 2" xfId="9263"/>
    <cellStyle name="Normal 25 3 12 4 2 2 2" xfId="18256"/>
    <cellStyle name="Normal 25 3 12 4 2 2 2 2" xfId="36750"/>
    <cellStyle name="Normal 25 3 12 4 2 2 2 3" xfId="52081"/>
    <cellStyle name="Normal 25 3 12 4 2 2 3" xfId="18255"/>
    <cellStyle name="Normal 25 3 12 4 2 2 3 2" xfId="36749"/>
    <cellStyle name="Normal 25 3 12 4 2 2 3 3" xfId="52080"/>
    <cellStyle name="Normal 25 3 12 4 2 2 4" xfId="27779"/>
    <cellStyle name="Normal 25 3 12 4 2 2 5" xfId="43134"/>
    <cellStyle name="Normal 25 3 12 4 2 3" xfId="18257"/>
    <cellStyle name="Normal 25 3 12 4 2 3 2" xfId="36751"/>
    <cellStyle name="Normal 25 3 12 4 2 3 3" xfId="52082"/>
    <cellStyle name="Normal 25 3 12 4 2 4" xfId="18254"/>
    <cellStyle name="Normal 25 3 12 4 2 4 2" xfId="36748"/>
    <cellStyle name="Normal 25 3 12 4 2 4 3" xfId="52079"/>
    <cellStyle name="Normal 25 3 12 4 2 5" xfId="24219"/>
    <cellStyle name="Normal 25 3 12 4 2 6" xfId="39599"/>
    <cellStyle name="Normal 25 3 12 4 3" xfId="9264"/>
    <cellStyle name="Normal 25 3 12 4 3 2" xfId="9265"/>
    <cellStyle name="Normal 25 3 12 4 3 2 2" xfId="18260"/>
    <cellStyle name="Normal 25 3 12 4 3 2 2 2" xfId="36754"/>
    <cellStyle name="Normal 25 3 12 4 3 2 2 3" xfId="52085"/>
    <cellStyle name="Normal 25 3 12 4 3 2 3" xfId="18259"/>
    <cellStyle name="Normal 25 3 12 4 3 2 3 2" xfId="36753"/>
    <cellStyle name="Normal 25 3 12 4 3 2 3 3" xfId="52084"/>
    <cellStyle name="Normal 25 3 12 4 3 2 4" xfId="27781"/>
    <cellStyle name="Normal 25 3 12 4 3 2 5" xfId="43136"/>
    <cellStyle name="Normal 25 3 12 4 3 3" xfId="18261"/>
    <cellStyle name="Normal 25 3 12 4 3 3 2" xfId="36755"/>
    <cellStyle name="Normal 25 3 12 4 3 3 3" xfId="52086"/>
    <cellStyle name="Normal 25 3 12 4 3 4" xfId="18258"/>
    <cellStyle name="Normal 25 3 12 4 3 4 2" xfId="36752"/>
    <cellStyle name="Normal 25 3 12 4 3 4 3" xfId="52083"/>
    <cellStyle name="Normal 25 3 12 4 3 5" xfId="27780"/>
    <cellStyle name="Normal 25 3 12 4 3 6" xfId="43135"/>
    <cellStyle name="Normal 25 3 12 4 4" xfId="9266"/>
    <cellStyle name="Normal 25 3 12 4 4 2" xfId="18263"/>
    <cellStyle name="Normal 25 3 12 4 4 2 2" xfId="36757"/>
    <cellStyle name="Normal 25 3 12 4 4 2 3" xfId="52088"/>
    <cellStyle name="Normal 25 3 12 4 4 3" xfId="18262"/>
    <cellStyle name="Normal 25 3 12 4 4 3 2" xfId="36756"/>
    <cellStyle name="Normal 25 3 12 4 4 3 3" xfId="52087"/>
    <cellStyle name="Normal 25 3 12 4 4 4" xfId="27782"/>
    <cellStyle name="Normal 25 3 12 4 4 5" xfId="43137"/>
    <cellStyle name="Normal 25 3 12 4 5" xfId="18264"/>
    <cellStyle name="Normal 25 3 12 4 5 2" xfId="36758"/>
    <cellStyle name="Normal 25 3 12 4 5 3" xfId="52089"/>
    <cellStyle name="Normal 25 3 12 4 6" xfId="18253"/>
    <cellStyle name="Normal 25 3 12 4 6 2" xfId="36747"/>
    <cellStyle name="Normal 25 3 12 4 6 3" xfId="52078"/>
    <cellStyle name="Normal 25 3 12 4 7" xfId="22579"/>
    <cellStyle name="Normal 25 3 12 4 8" xfId="20831"/>
    <cellStyle name="Normal 25 3 12 5" xfId="4072"/>
    <cellStyle name="Normal 25 3 12 5 2" xfId="6200"/>
    <cellStyle name="Normal 25 3 12 5 2 2" xfId="9267"/>
    <cellStyle name="Normal 25 3 12 5 2 2 2" xfId="18268"/>
    <cellStyle name="Normal 25 3 12 5 2 2 2 2" xfId="36762"/>
    <cellStyle name="Normal 25 3 12 5 2 2 2 3" xfId="52093"/>
    <cellStyle name="Normal 25 3 12 5 2 2 3" xfId="18267"/>
    <cellStyle name="Normal 25 3 12 5 2 2 3 2" xfId="36761"/>
    <cellStyle name="Normal 25 3 12 5 2 2 3 3" xfId="52092"/>
    <cellStyle name="Normal 25 3 12 5 2 2 4" xfId="27783"/>
    <cellStyle name="Normal 25 3 12 5 2 2 5" xfId="43138"/>
    <cellStyle name="Normal 25 3 12 5 2 3" xfId="18269"/>
    <cellStyle name="Normal 25 3 12 5 2 3 2" xfId="36763"/>
    <cellStyle name="Normal 25 3 12 5 2 3 3" xfId="52094"/>
    <cellStyle name="Normal 25 3 12 5 2 4" xfId="18266"/>
    <cellStyle name="Normal 25 3 12 5 2 4 2" xfId="36760"/>
    <cellStyle name="Normal 25 3 12 5 2 4 3" xfId="52091"/>
    <cellStyle name="Normal 25 3 12 5 2 5" xfId="24746"/>
    <cellStyle name="Normal 25 3 12 5 2 6" xfId="40126"/>
    <cellStyle name="Normal 25 3 12 5 3" xfId="9268"/>
    <cellStyle name="Normal 25 3 12 5 3 2" xfId="9269"/>
    <cellStyle name="Normal 25 3 12 5 3 2 2" xfId="18272"/>
    <cellStyle name="Normal 25 3 12 5 3 2 2 2" xfId="36766"/>
    <cellStyle name="Normal 25 3 12 5 3 2 2 3" xfId="52097"/>
    <cellStyle name="Normal 25 3 12 5 3 2 3" xfId="18271"/>
    <cellStyle name="Normal 25 3 12 5 3 2 3 2" xfId="36765"/>
    <cellStyle name="Normal 25 3 12 5 3 2 3 3" xfId="52096"/>
    <cellStyle name="Normal 25 3 12 5 3 2 4" xfId="27785"/>
    <cellStyle name="Normal 25 3 12 5 3 2 5" xfId="43140"/>
    <cellStyle name="Normal 25 3 12 5 3 3" xfId="18273"/>
    <cellStyle name="Normal 25 3 12 5 3 3 2" xfId="36767"/>
    <cellStyle name="Normal 25 3 12 5 3 3 3" xfId="52098"/>
    <cellStyle name="Normal 25 3 12 5 3 4" xfId="18270"/>
    <cellStyle name="Normal 25 3 12 5 3 4 2" xfId="36764"/>
    <cellStyle name="Normal 25 3 12 5 3 4 3" xfId="52095"/>
    <cellStyle name="Normal 25 3 12 5 3 5" xfId="27784"/>
    <cellStyle name="Normal 25 3 12 5 3 6" xfId="43139"/>
    <cellStyle name="Normal 25 3 12 5 4" xfId="9270"/>
    <cellStyle name="Normal 25 3 12 5 4 2" xfId="18275"/>
    <cellStyle name="Normal 25 3 12 5 4 2 2" xfId="36769"/>
    <cellStyle name="Normal 25 3 12 5 4 2 3" xfId="52100"/>
    <cellStyle name="Normal 25 3 12 5 4 3" xfId="18274"/>
    <cellStyle name="Normal 25 3 12 5 4 3 2" xfId="36768"/>
    <cellStyle name="Normal 25 3 12 5 4 3 3" xfId="52099"/>
    <cellStyle name="Normal 25 3 12 5 4 4" xfId="27786"/>
    <cellStyle name="Normal 25 3 12 5 4 5" xfId="43141"/>
    <cellStyle name="Normal 25 3 12 5 5" xfId="18276"/>
    <cellStyle name="Normal 25 3 12 5 5 2" xfId="36770"/>
    <cellStyle name="Normal 25 3 12 5 5 3" xfId="52101"/>
    <cellStyle name="Normal 25 3 12 5 6" xfId="18265"/>
    <cellStyle name="Normal 25 3 12 5 6 2" xfId="36759"/>
    <cellStyle name="Normal 25 3 12 5 6 3" xfId="52090"/>
    <cellStyle name="Normal 25 3 12 5 7" xfId="23259"/>
    <cellStyle name="Normal 25 3 12 5 8" xfId="39355"/>
    <cellStyle name="Normal 25 3 12 6" xfId="20518"/>
    <cellStyle name="Normal 25 3 12 6 2" xfId="38967"/>
    <cellStyle name="Normal 25 3 12 6 3" xfId="54258"/>
    <cellStyle name="Normal 25 3 12 7" xfId="21987"/>
    <cellStyle name="Normal 25 3 12 8" xfId="21011"/>
    <cellStyle name="Normal 25 3 13" xfId="2173"/>
    <cellStyle name="Normal 25 3 13 2" xfId="2174"/>
    <cellStyle name="Normal 25 3 13 2 2" xfId="20521"/>
    <cellStyle name="Normal 25 3 13 2 2 2" xfId="38970"/>
    <cellStyle name="Normal 25 3 13 2 2 3" xfId="54261"/>
    <cellStyle name="Normal 25 3 13 2 3" xfId="3078"/>
    <cellStyle name="Normal 25 3 13 2 4" xfId="21990"/>
    <cellStyle name="Normal 25 3 13 2 5" xfId="23809"/>
    <cellStyle name="Normal 25 3 13 3" xfId="2175"/>
    <cellStyle name="Normal 25 3 13 4" xfId="3367"/>
    <cellStyle name="Normal 25 3 13 4 2" xfId="5672"/>
    <cellStyle name="Normal 25 3 13 4 2 2" xfId="9271"/>
    <cellStyle name="Normal 25 3 13 4 2 2 2" xfId="18280"/>
    <cellStyle name="Normal 25 3 13 4 2 2 2 2" xfId="36774"/>
    <cellStyle name="Normal 25 3 13 4 2 2 2 3" xfId="52105"/>
    <cellStyle name="Normal 25 3 13 4 2 2 3" xfId="18279"/>
    <cellStyle name="Normal 25 3 13 4 2 2 3 2" xfId="36773"/>
    <cellStyle name="Normal 25 3 13 4 2 2 3 3" xfId="52104"/>
    <cellStyle name="Normal 25 3 13 4 2 2 4" xfId="27787"/>
    <cellStyle name="Normal 25 3 13 4 2 2 5" xfId="43142"/>
    <cellStyle name="Normal 25 3 13 4 2 3" xfId="18281"/>
    <cellStyle name="Normal 25 3 13 4 2 3 2" xfId="36775"/>
    <cellStyle name="Normal 25 3 13 4 2 3 3" xfId="52106"/>
    <cellStyle name="Normal 25 3 13 4 2 4" xfId="18278"/>
    <cellStyle name="Normal 25 3 13 4 2 4 2" xfId="36772"/>
    <cellStyle name="Normal 25 3 13 4 2 4 3" xfId="52103"/>
    <cellStyle name="Normal 25 3 13 4 2 5" xfId="24218"/>
    <cellStyle name="Normal 25 3 13 4 2 6" xfId="39598"/>
    <cellStyle name="Normal 25 3 13 4 3" xfId="9272"/>
    <cellStyle name="Normal 25 3 13 4 3 2" xfId="9273"/>
    <cellStyle name="Normal 25 3 13 4 3 2 2" xfId="18284"/>
    <cellStyle name="Normal 25 3 13 4 3 2 2 2" xfId="36778"/>
    <cellStyle name="Normal 25 3 13 4 3 2 2 3" xfId="52109"/>
    <cellStyle name="Normal 25 3 13 4 3 2 3" xfId="18283"/>
    <cellStyle name="Normal 25 3 13 4 3 2 3 2" xfId="36777"/>
    <cellStyle name="Normal 25 3 13 4 3 2 3 3" xfId="52108"/>
    <cellStyle name="Normal 25 3 13 4 3 2 4" xfId="27789"/>
    <cellStyle name="Normal 25 3 13 4 3 2 5" xfId="43144"/>
    <cellStyle name="Normal 25 3 13 4 3 3" xfId="18285"/>
    <cellStyle name="Normal 25 3 13 4 3 3 2" xfId="36779"/>
    <cellStyle name="Normal 25 3 13 4 3 3 3" xfId="52110"/>
    <cellStyle name="Normal 25 3 13 4 3 4" xfId="18282"/>
    <cellStyle name="Normal 25 3 13 4 3 4 2" xfId="36776"/>
    <cellStyle name="Normal 25 3 13 4 3 4 3" xfId="52107"/>
    <cellStyle name="Normal 25 3 13 4 3 5" xfId="27788"/>
    <cellStyle name="Normal 25 3 13 4 3 6" xfId="43143"/>
    <cellStyle name="Normal 25 3 13 4 4" xfId="9274"/>
    <cellStyle name="Normal 25 3 13 4 4 2" xfId="18287"/>
    <cellStyle name="Normal 25 3 13 4 4 2 2" xfId="36781"/>
    <cellStyle name="Normal 25 3 13 4 4 2 3" xfId="52112"/>
    <cellStyle name="Normal 25 3 13 4 4 3" xfId="18286"/>
    <cellStyle name="Normal 25 3 13 4 4 3 2" xfId="36780"/>
    <cellStyle name="Normal 25 3 13 4 4 3 3" xfId="52111"/>
    <cellStyle name="Normal 25 3 13 4 4 4" xfId="27790"/>
    <cellStyle name="Normal 25 3 13 4 4 5" xfId="43145"/>
    <cellStyle name="Normal 25 3 13 4 5" xfId="18288"/>
    <cellStyle name="Normal 25 3 13 4 5 2" xfId="36782"/>
    <cellStyle name="Normal 25 3 13 4 5 3" xfId="52113"/>
    <cellStyle name="Normal 25 3 13 4 6" xfId="18277"/>
    <cellStyle name="Normal 25 3 13 4 6 2" xfId="36771"/>
    <cellStyle name="Normal 25 3 13 4 6 3" xfId="52102"/>
    <cellStyle name="Normal 25 3 13 4 7" xfId="22578"/>
    <cellStyle name="Normal 25 3 13 4 8" xfId="20832"/>
    <cellStyle name="Normal 25 3 13 5" xfId="4073"/>
    <cellStyle name="Normal 25 3 13 5 2" xfId="6201"/>
    <cellStyle name="Normal 25 3 13 5 2 2" xfId="9275"/>
    <cellStyle name="Normal 25 3 13 5 2 2 2" xfId="18292"/>
    <cellStyle name="Normal 25 3 13 5 2 2 2 2" xfId="36786"/>
    <cellStyle name="Normal 25 3 13 5 2 2 2 3" xfId="52117"/>
    <cellStyle name="Normal 25 3 13 5 2 2 3" xfId="18291"/>
    <cellStyle name="Normal 25 3 13 5 2 2 3 2" xfId="36785"/>
    <cellStyle name="Normal 25 3 13 5 2 2 3 3" xfId="52116"/>
    <cellStyle name="Normal 25 3 13 5 2 2 4" xfId="27791"/>
    <cellStyle name="Normal 25 3 13 5 2 2 5" xfId="43146"/>
    <cellStyle name="Normal 25 3 13 5 2 3" xfId="18293"/>
    <cellStyle name="Normal 25 3 13 5 2 3 2" xfId="36787"/>
    <cellStyle name="Normal 25 3 13 5 2 3 3" xfId="52118"/>
    <cellStyle name="Normal 25 3 13 5 2 4" xfId="18290"/>
    <cellStyle name="Normal 25 3 13 5 2 4 2" xfId="36784"/>
    <cellStyle name="Normal 25 3 13 5 2 4 3" xfId="52115"/>
    <cellStyle name="Normal 25 3 13 5 2 5" xfId="24747"/>
    <cellStyle name="Normal 25 3 13 5 2 6" xfId="40127"/>
    <cellStyle name="Normal 25 3 13 5 3" xfId="9276"/>
    <cellStyle name="Normal 25 3 13 5 3 2" xfId="9277"/>
    <cellStyle name="Normal 25 3 13 5 3 2 2" xfId="18296"/>
    <cellStyle name="Normal 25 3 13 5 3 2 2 2" xfId="36790"/>
    <cellStyle name="Normal 25 3 13 5 3 2 2 3" xfId="52121"/>
    <cellStyle name="Normal 25 3 13 5 3 2 3" xfId="18295"/>
    <cellStyle name="Normal 25 3 13 5 3 2 3 2" xfId="36789"/>
    <cellStyle name="Normal 25 3 13 5 3 2 3 3" xfId="52120"/>
    <cellStyle name="Normal 25 3 13 5 3 2 4" xfId="27793"/>
    <cellStyle name="Normal 25 3 13 5 3 2 5" xfId="43148"/>
    <cellStyle name="Normal 25 3 13 5 3 3" xfId="18297"/>
    <cellStyle name="Normal 25 3 13 5 3 3 2" xfId="36791"/>
    <cellStyle name="Normal 25 3 13 5 3 3 3" xfId="52122"/>
    <cellStyle name="Normal 25 3 13 5 3 4" xfId="18294"/>
    <cellStyle name="Normal 25 3 13 5 3 4 2" xfId="36788"/>
    <cellStyle name="Normal 25 3 13 5 3 4 3" xfId="52119"/>
    <cellStyle name="Normal 25 3 13 5 3 5" xfId="27792"/>
    <cellStyle name="Normal 25 3 13 5 3 6" xfId="43147"/>
    <cellStyle name="Normal 25 3 13 5 4" xfId="9278"/>
    <cellStyle name="Normal 25 3 13 5 4 2" xfId="18299"/>
    <cellStyle name="Normal 25 3 13 5 4 2 2" xfId="36793"/>
    <cellStyle name="Normal 25 3 13 5 4 2 3" xfId="52124"/>
    <cellStyle name="Normal 25 3 13 5 4 3" xfId="18298"/>
    <cellStyle name="Normal 25 3 13 5 4 3 2" xfId="36792"/>
    <cellStyle name="Normal 25 3 13 5 4 3 3" xfId="52123"/>
    <cellStyle name="Normal 25 3 13 5 4 4" xfId="27794"/>
    <cellStyle name="Normal 25 3 13 5 4 5" xfId="43149"/>
    <cellStyle name="Normal 25 3 13 5 5" xfId="18300"/>
    <cellStyle name="Normal 25 3 13 5 5 2" xfId="36794"/>
    <cellStyle name="Normal 25 3 13 5 5 3" xfId="52125"/>
    <cellStyle name="Normal 25 3 13 5 6" xfId="18289"/>
    <cellStyle name="Normal 25 3 13 5 6 2" xfId="36783"/>
    <cellStyle name="Normal 25 3 13 5 6 3" xfId="52114"/>
    <cellStyle name="Normal 25 3 13 5 7" xfId="23260"/>
    <cellStyle name="Normal 25 3 13 5 8" xfId="39356"/>
    <cellStyle name="Normal 25 3 13 6" xfId="20520"/>
    <cellStyle name="Normal 25 3 13 6 2" xfId="38969"/>
    <cellStyle name="Normal 25 3 13 6 3" xfId="54260"/>
    <cellStyle name="Normal 25 3 13 7" xfId="21989"/>
    <cellStyle name="Normal 25 3 13 8" xfId="23810"/>
    <cellStyle name="Normal 25 3 14" xfId="2176"/>
    <cellStyle name="Normal 25 3 14 2" xfId="2177"/>
    <cellStyle name="Normal 25 3 14 2 2" xfId="20523"/>
    <cellStyle name="Normal 25 3 14 2 2 2" xfId="38972"/>
    <cellStyle name="Normal 25 3 14 2 2 3" xfId="54263"/>
    <cellStyle name="Normal 25 3 14 2 3" xfId="3079"/>
    <cellStyle name="Normal 25 3 14 2 4" xfId="21992"/>
    <cellStyle name="Normal 25 3 14 2 5" xfId="23807"/>
    <cellStyle name="Normal 25 3 14 3" xfId="2178"/>
    <cellStyle name="Normal 25 3 14 4" xfId="3366"/>
    <cellStyle name="Normal 25 3 14 4 2" xfId="5671"/>
    <cellStyle name="Normal 25 3 14 4 2 2" xfId="9279"/>
    <cellStyle name="Normal 25 3 14 4 2 2 2" xfId="18304"/>
    <cellStyle name="Normal 25 3 14 4 2 2 2 2" xfId="36798"/>
    <cellStyle name="Normal 25 3 14 4 2 2 2 3" xfId="52129"/>
    <cellStyle name="Normal 25 3 14 4 2 2 3" xfId="18303"/>
    <cellStyle name="Normal 25 3 14 4 2 2 3 2" xfId="36797"/>
    <cellStyle name="Normal 25 3 14 4 2 2 3 3" xfId="52128"/>
    <cellStyle name="Normal 25 3 14 4 2 2 4" xfId="27795"/>
    <cellStyle name="Normal 25 3 14 4 2 2 5" xfId="43150"/>
    <cellStyle name="Normal 25 3 14 4 2 3" xfId="18305"/>
    <cellStyle name="Normal 25 3 14 4 2 3 2" xfId="36799"/>
    <cellStyle name="Normal 25 3 14 4 2 3 3" xfId="52130"/>
    <cellStyle name="Normal 25 3 14 4 2 4" xfId="18302"/>
    <cellStyle name="Normal 25 3 14 4 2 4 2" xfId="36796"/>
    <cellStyle name="Normal 25 3 14 4 2 4 3" xfId="52127"/>
    <cellStyle name="Normal 25 3 14 4 2 5" xfId="24217"/>
    <cellStyle name="Normal 25 3 14 4 2 6" xfId="39597"/>
    <cellStyle name="Normal 25 3 14 4 3" xfId="9280"/>
    <cellStyle name="Normal 25 3 14 4 3 2" xfId="9281"/>
    <cellStyle name="Normal 25 3 14 4 3 2 2" xfId="18308"/>
    <cellStyle name="Normal 25 3 14 4 3 2 2 2" xfId="36802"/>
    <cellStyle name="Normal 25 3 14 4 3 2 2 3" xfId="52133"/>
    <cellStyle name="Normal 25 3 14 4 3 2 3" xfId="18307"/>
    <cellStyle name="Normal 25 3 14 4 3 2 3 2" xfId="36801"/>
    <cellStyle name="Normal 25 3 14 4 3 2 3 3" xfId="52132"/>
    <cellStyle name="Normal 25 3 14 4 3 2 4" xfId="27797"/>
    <cellStyle name="Normal 25 3 14 4 3 2 5" xfId="43152"/>
    <cellStyle name="Normal 25 3 14 4 3 3" xfId="18309"/>
    <cellStyle name="Normal 25 3 14 4 3 3 2" xfId="36803"/>
    <cellStyle name="Normal 25 3 14 4 3 3 3" xfId="52134"/>
    <cellStyle name="Normal 25 3 14 4 3 4" xfId="18306"/>
    <cellStyle name="Normal 25 3 14 4 3 4 2" xfId="36800"/>
    <cellStyle name="Normal 25 3 14 4 3 4 3" xfId="52131"/>
    <cellStyle name="Normal 25 3 14 4 3 5" xfId="27796"/>
    <cellStyle name="Normal 25 3 14 4 3 6" xfId="43151"/>
    <cellStyle name="Normal 25 3 14 4 4" xfId="9282"/>
    <cellStyle name="Normal 25 3 14 4 4 2" xfId="18311"/>
    <cellStyle name="Normal 25 3 14 4 4 2 2" xfId="36805"/>
    <cellStyle name="Normal 25 3 14 4 4 2 3" xfId="52136"/>
    <cellStyle name="Normal 25 3 14 4 4 3" xfId="18310"/>
    <cellStyle name="Normal 25 3 14 4 4 3 2" xfId="36804"/>
    <cellStyle name="Normal 25 3 14 4 4 3 3" xfId="52135"/>
    <cellStyle name="Normal 25 3 14 4 4 4" xfId="27798"/>
    <cellStyle name="Normal 25 3 14 4 4 5" xfId="43153"/>
    <cellStyle name="Normal 25 3 14 4 5" xfId="18312"/>
    <cellStyle name="Normal 25 3 14 4 5 2" xfId="36806"/>
    <cellStyle name="Normal 25 3 14 4 5 3" xfId="52137"/>
    <cellStyle name="Normal 25 3 14 4 6" xfId="18301"/>
    <cellStyle name="Normal 25 3 14 4 6 2" xfId="36795"/>
    <cellStyle name="Normal 25 3 14 4 6 3" xfId="52126"/>
    <cellStyle name="Normal 25 3 14 4 7" xfId="22577"/>
    <cellStyle name="Normal 25 3 14 4 8" xfId="20833"/>
    <cellStyle name="Normal 25 3 14 5" xfId="4074"/>
    <cellStyle name="Normal 25 3 14 5 2" xfId="6202"/>
    <cellStyle name="Normal 25 3 14 5 2 2" xfId="9283"/>
    <cellStyle name="Normal 25 3 14 5 2 2 2" xfId="18316"/>
    <cellStyle name="Normal 25 3 14 5 2 2 2 2" xfId="36810"/>
    <cellStyle name="Normal 25 3 14 5 2 2 2 3" xfId="52141"/>
    <cellStyle name="Normal 25 3 14 5 2 2 3" xfId="18315"/>
    <cellStyle name="Normal 25 3 14 5 2 2 3 2" xfId="36809"/>
    <cellStyle name="Normal 25 3 14 5 2 2 3 3" xfId="52140"/>
    <cellStyle name="Normal 25 3 14 5 2 2 4" xfId="27799"/>
    <cellStyle name="Normal 25 3 14 5 2 2 5" xfId="43154"/>
    <cellStyle name="Normal 25 3 14 5 2 3" xfId="18317"/>
    <cellStyle name="Normal 25 3 14 5 2 3 2" xfId="36811"/>
    <cellStyle name="Normal 25 3 14 5 2 3 3" xfId="52142"/>
    <cellStyle name="Normal 25 3 14 5 2 4" xfId="18314"/>
    <cellStyle name="Normal 25 3 14 5 2 4 2" xfId="36808"/>
    <cellStyle name="Normal 25 3 14 5 2 4 3" xfId="52139"/>
    <cellStyle name="Normal 25 3 14 5 2 5" xfId="24748"/>
    <cellStyle name="Normal 25 3 14 5 2 6" xfId="40128"/>
    <cellStyle name="Normal 25 3 14 5 3" xfId="9284"/>
    <cellStyle name="Normal 25 3 14 5 3 2" xfId="9285"/>
    <cellStyle name="Normal 25 3 14 5 3 2 2" xfId="18320"/>
    <cellStyle name="Normal 25 3 14 5 3 2 2 2" xfId="36814"/>
    <cellStyle name="Normal 25 3 14 5 3 2 2 3" xfId="52145"/>
    <cellStyle name="Normal 25 3 14 5 3 2 3" xfId="18319"/>
    <cellStyle name="Normal 25 3 14 5 3 2 3 2" xfId="36813"/>
    <cellStyle name="Normal 25 3 14 5 3 2 3 3" xfId="52144"/>
    <cellStyle name="Normal 25 3 14 5 3 2 4" xfId="27801"/>
    <cellStyle name="Normal 25 3 14 5 3 2 5" xfId="43156"/>
    <cellStyle name="Normal 25 3 14 5 3 3" xfId="18321"/>
    <cellStyle name="Normal 25 3 14 5 3 3 2" xfId="36815"/>
    <cellStyle name="Normal 25 3 14 5 3 3 3" xfId="52146"/>
    <cellStyle name="Normal 25 3 14 5 3 4" xfId="18318"/>
    <cellStyle name="Normal 25 3 14 5 3 4 2" xfId="36812"/>
    <cellStyle name="Normal 25 3 14 5 3 4 3" xfId="52143"/>
    <cellStyle name="Normal 25 3 14 5 3 5" xfId="27800"/>
    <cellStyle name="Normal 25 3 14 5 3 6" xfId="43155"/>
    <cellStyle name="Normal 25 3 14 5 4" xfId="9286"/>
    <cellStyle name="Normal 25 3 14 5 4 2" xfId="18323"/>
    <cellStyle name="Normal 25 3 14 5 4 2 2" xfId="36817"/>
    <cellStyle name="Normal 25 3 14 5 4 2 3" xfId="52148"/>
    <cellStyle name="Normal 25 3 14 5 4 3" xfId="18322"/>
    <cellStyle name="Normal 25 3 14 5 4 3 2" xfId="36816"/>
    <cellStyle name="Normal 25 3 14 5 4 3 3" xfId="52147"/>
    <cellStyle name="Normal 25 3 14 5 4 4" xfId="27802"/>
    <cellStyle name="Normal 25 3 14 5 4 5" xfId="43157"/>
    <cellStyle name="Normal 25 3 14 5 5" xfId="18324"/>
    <cellStyle name="Normal 25 3 14 5 5 2" xfId="36818"/>
    <cellStyle name="Normal 25 3 14 5 5 3" xfId="52149"/>
    <cellStyle name="Normal 25 3 14 5 6" xfId="18313"/>
    <cellStyle name="Normal 25 3 14 5 6 2" xfId="36807"/>
    <cellStyle name="Normal 25 3 14 5 6 3" xfId="52138"/>
    <cellStyle name="Normal 25 3 14 5 7" xfId="23261"/>
    <cellStyle name="Normal 25 3 14 5 8" xfId="39357"/>
    <cellStyle name="Normal 25 3 14 6" xfId="20522"/>
    <cellStyle name="Normal 25 3 14 6 2" xfId="38971"/>
    <cellStyle name="Normal 25 3 14 6 3" xfId="54262"/>
    <cellStyle name="Normal 25 3 14 7" xfId="21991"/>
    <cellStyle name="Normal 25 3 14 8" xfId="23808"/>
    <cellStyle name="Normal 25 3 15" xfId="2179"/>
    <cellStyle name="Normal 25 3 15 2" xfId="2180"/>
    <cellStyle name="Normal 25 3 15 2 2" xfId="20525"/>
    <cellStyle name="Normal 25 3 15 2 2 2" xfId="38974"/>
    <cellStyle name="Normal 25 3 15 2 2 3" xfId="54265"/>
    <cellStyle name="Normal 25 3 15 2 3" xfId="3080"/>
    <cellStyle name="Normal 25 3 15 2 4" xfId="21994"/>
    <cellStyle name="Normal 25 3 15 2 5" xfId="23805"/>
    <cellStyle name="Normal 25 3 15 3" xfId="2181"/>
    <cellStyle name="Normal 25 3 15 4" xfId="3365"/>
    <cellStyle name="Normal 25 3 15 4 2" xfId="5670"/>
    <cellStyle name="Normal 25 3 15 4 2 2" xfId="9287"/>
    <cellStyle name="Normal 25 3 15 4 2 2 2" xfId="18328"/>
    <cellStyle name="Normal 25 3 15 4 2 2 2 2" xfId="36822"/>
    <cellStyle name="Normal 25 3 15 4 2 2 2 3" xfId="52153"/>
    <cellStyle name="Normal 25 3 15 4 2 2 3" xfId="18327"/>
    <cellStyle name="Normal 25 3 15 4 2 2 3 2" xfId="36821"/>
    <cellStyle name="Normal 25 3 15 4 2 2 3 3" xfId="52152"/>
    <cellStyle name="Normal 25 3 15 4 2 2 4" xfId="27803"/>
    <cellStyle name="Normal 25 3 15 4 2 2 5" xfId="43158"/>
    <cellStyle name="Normal 25 3 15 4 2 3" xfId="18329"/>
    <cellStyle name="Normal 25 3 15 4 2 3 2" xfId="36823"/>
    <cellStyle name="Normal 25 3 15 4 2 3 3" xfId="52154"/>
    <cellStyle name="Normal 25 3 15 4 2 4" xfId="18326"/>
    <cellStyle name="Normal 25 3 15 4 2 4 2" xfId="36820"/>
    <cellStyle name="Normal 25 3 15 4 2 4 3" xfId="52151"/>
    <cellStyle name="Normal 25 3 15 4 2 5" xfId="24216"/>
    <cellStyle name="Normal 25 3 15 4 2 6" xfId="39596"/>
    <cellStyle name="Normal 25 3 15 4 3" xfId="9288"/>
    <cellStyle name="Normal 25 3 15 4 3 2" xfId="9289"/>
    <cellStyle name="Normal 25 3 15 4 3 2 2" xfId="18332"/>
    <cellStyle name="Normal 25 3 15 4 3 2 2 2" xfId="36826"/>
    <cellStyle name="Normal 25 3 15 4 3 2 2 3" xfId="52157"/>
    <cellStyle name="Normal 25 3 15 4 3 2 3" xfId="18331"/>
    <cellStyle name="Normal 25 3 15 4 3 2 3 2" xfId="36825"/>
    <cellStyle name="Normal 25 3 15 4 3 2 3 3" xfId="52156"/>
    <cellStyle name="Normal 25 3 15 4 3 2 4" xfId="27805"/>
    <cellStyle name="Normal 25 3 15 4 3 2 5" xfId="43160"/>
    <cellStyle name="Normal 25 3 15 4 3 3" xfId="18333"/>
    <cellStyle name="Normal 25 3 15 4 3 3 2" xfId="36827"/>
    <cellStyle name="Normal 25 3 15 4 3 3 3" xfId="52158"/>
    <cellStyle name="Normal 25 3 15 4 3 4" xfId="18330"/>
    <cellStyle name="Normal 25 3 15 4 3 4 2" xfId="36824"/>
    <cellStyle name="Normal 25 3 15 4 3 4 3" xfId="52155"/>
    <cellStyle name="Normal 25 3 15 4 3 5" xfId="27804"/>
    <cellStyle name="Normal 25 3 15 4 3 6" xfId="43159"/>
    <cellStyle name="Normal 25 3 15 4 4" xfId="9290"/>
    <cellStyle name="Normal 25 3 15 4 4 2" xfId="18335"/>
    <cellStyle name="Normal 25 3 15 4 4 2 2" xfId="36829"/>
    <cellStyle name="Normal 25 3 15 4 4 2 3" xfId="52160"/>
    <cellStyle name="Normal 25 3 15 4 4 3" xfId="18334"/>
    <cellStyle name="Normal 25 3 15 4 4 3 2" xfId="36828"/>
    <cellStyle name="Normal 25 3 15 4 4 3 3" xfId="52159"/>
    <cellStyle name="Normal 25 3 15 4 4 4" xfId="27806"/>
    <cellStyle name="Normal 25 3 15 4 4 5" xfId="43161"/>
    <cellStyle name="Normal 25 3 15 4 5" xfId="18336"/>
    <cellStyle name="Normal 25 3 15 4 5 2" xfId="36830"/>
    <cellStyle name="Normal 25 3 15 4 5 3" xfId="52161"/>
    <cellStyle name="Normal 25 3 15 4 6" xfId="18325"/>
    <cellStyle name="Normal 25 3 15 4 6 2" xfId="36819"/>
    <cellStyle name="Normal 25 3 15 4 6 3" xfId="52150"/>
    <cellStyle name="Normal 25 3 15 4 7" xfId="22576"/>
    <cellStyle name="Normal 25 3 15 4 8" xfId="20834"/>
    <cellStyle name="Normal 25 3 15 5" xfId="4075"/>
    <cellStyle name="Normal 25 3 15 5 2" xfId="6203"/>
    <cellStyle name="Normal 25 3 15 5 2 2" xfId="9291"/>
    <cellStyle name="Normal 25 3 15 5 2 2 2" xfId="18340"/>
    <cellStyle name="Normal 25 3 15 5 2 2 2 2" xfId="36834"/>
    <cellStyle name="Normal 25 3 15 5 2 2 2 3" xfId="52165"/>
    <cellStyle name="Normal 25 3 15 5 2 2 3" xfId="18339"/>
    <cellStyle name="Normal 25 3 15 5 2 2 3 2" xfId="36833"/>
    <cellStyle name="Normal 25 3 15 5 2 2 3 3" xfId="52164"/>
    <cellStyle name="Normal 25 3 15 5 2 2 4" xfId="27807"/>
    <cellStyle name="Normal 25 3 15 5 2 2 5" xfId="43162"/>
    <cellStyle name="Normal 25 3 15 5 2 3" xfId="18341"/>
    <cellStyle name="Normal 25 3 15 5 2 3 2" xfId="36835"/>
    <cellStyle name="Normal 25 3 15 5 2 3 3" xfId="52166"/>
    <cellStyle name="Normal 25 3 15 5 2 4" xfId="18338"/>
    <cellStyle name="Normal 25 3 15 5 2 4 2" xfId="36832"/>
    <cellStyle name="Normal 25 3 15 5 2 4 3" xfId="52163"/>
    <cellStyle name="Normal 25 3 15 5 2 5" xfId="24749"/>
    <cellStyle name="Normal 25 3 15 5 2 6" xfId="40129"/>
    <cellStyle name="Normal 25 3 15 5 3" xfId="9292"/>
    <cellStyle name="Normal 25 3 15 5 3 2" xfId="9293"/>
    <cellStyle name="Normal 25 3 15 5 3 2 2" xfId="18344"/>
    <cellStyle name="Normal 25 3 15 5 3 2 2 2" xfId="36838"/>
    <cellStyle name="Normal 25 3 15 5 3 2 2 3" xfId="52169"/>
    <cellStyle name="Normal 25 3 15 5 3 2 3" xfId="18343"/>
    <cellStyle name="Normal 25 3 15 5 3 2 3 2" xfId="36837"/>
    <cellStyle name="Normal 25 3 15 5 3 2 3 3" xfId="52168"/>
    <cellStyle name="Normal 25 3 15 5 3 2 4" xfId="27809"/>
    <cellStyle name="Normal 25 3 15 5 3 2 5" xfId="43164"/>
    <cellStyle name="Normal 25 3 15 5 3 3" xfId="18345"/>
    <cellStyle name="Normal 25 3 15 5 3 3 2" xfId="36839"/>
    <cellStyle name="Normal 25 3 15 5 3 3 3" xfId="52170"/>
    <cellStyle name="Normal 25 3 15 5 3 4" xfId="18342"/>
    <cellStyle name="Normal 25 3 15 5 3 4 2" xfId="36836"/>
    <cellStyle name="Normal 25 3 15 5 3 4 3" xfId="52167"/>
    <cellStyle name="Normal 25 3 15 5 3 5" xfId="27808"/>
    <cellStyle name="Normal 25 3 15 5 3 6" xfId="43163"/>
    <cellStyle name="Normal 25 3 15 5 4" xfId="9294"/>
    <cellStyle name="Normal 25 3 15 5 4 2" xfId="18347"/>
    <cellStyle name="Normal 25 3 15 5 4 2 2" xfId="36841"/>
    <cellStyle name="Normal 25 3 15 5 4 2 3" xfId="52172"/>
    <cellStyle name="Normal 25 3 15 5 4 3" xfId="18346"/>
    <cellStyle name="Normal 25 3 15 5 4 3 2" xfId="36840"/>
    <cellStyle name="Normal 25 3 15 5 4 3 3" xfId="52171"/>
    <cellStyle name="Normal 25 3 15 5 4 4" xfId="27810"/>
    <cellStyle name="Normal 25 3 15 5 4 5" xfId="43165"/>
    <cellStyle name="Normal 25 3 15 5 5" xfId="18348"/>
    <cellStyle name="Normal 25 3 15 5 5 2" xfId="36842"/>
    <cellStyle name="Normal 25 3 15 5 5 3" xfId="52173"/>
    <cellStyle name="Normal 25 3 15 5 6" xfId="18337"/>
    <cellStyle name="Normal 25 3 15 5 6 2" xfId="36831"/>
    <cellStyle name="Normal 25 3 15 5 6 3" xfId="52162"/>
    <cellStyle name="Normal 25 3 15 5 7" xfId="23262"/>
    <cellStyle name="Normal 25 3 15 5 8" xfId="39358"/>
    <cellStyle name="Normal 25 3 15 6" xfId="20524"/>
    <cellStyle name="Normal 25 3 15 6 2" xfId="38973"/>
    <cellStyle name="Normal 25 3 15 6 3" xfId="54264"/>
    <cellStyle name="Normal 25 3 15 7" xfId="21993"/>
    <cellStyle name="Normal 25 3 15 8" xfId="23806"/>
    <cellStyle name="Normal 25 3 16" xfId="2182"/>
    <cellStyle name="Normal 25 3 16 2" xfId="2183"/>
    <cellStyle name="Normal 25 3 16 2 2" xfId="20527"/>
    <cellStyle name="Normal 25 3 16 2 2 2" xfId="38976"/>
    <cellStyle name="Normal 25 3 16 2 2 3" xfId="54267"/>
    <cellStyle name="Normal 25 3 16 2 3" xfId="3081"/>
    <cellStyle name="Normal 25 3 16 2 4" xfId="21996"/>
    <cellStyle name="Normal 25 3 16 2 5" xfId="38413"/>
    <cellStyle name="Normal 25 3 16 3" xfId="2184"/>
    <cellStyle name="Normal 25 3 16 4" xfId="3363"/>
    <cellStyle name="Normal 25 3 16 4 2" xfId="5669"/>
    <cellStyle name="Normal 25 3 16 4 2 2" xfId="9295"/>
    <cellStyle name="Normal 25 3 16 4 2 2 2" xfId="18352"/>
    <cellStyle name="Normal 25 3 16 4 2 2 2 2" xfId="36846"/>
    <cellStyle name="Normal 25 3 16 4 2 2 2 3" xfId="52177"/>
    <cellStyle name="Normal 25 3 16 4 2 2 3" xfId="18351"/>
    <cellStyle name="Normal 25 3 16 4 2 2 3 2" xfId="36845"/>
    <cellStyle name="Normal 25 3 16 4 2 2 3 3" xfId="52176"/>
    <cellStyle name="Normal 25 3 16 4 2 2 4" xfId="27811"/>
    <cellStyle name="Normal 25 3 16 4 2 2 5" xfId="43166"/>
    <cellStyle name="Normal 25 3 16 4 2 3" xfId="18353"/>
    <cellStyle name="Normal 25 3 16 4 2 3 2" xfId="36847"/>
    <cellStyle name="Normal 25 3 16 4 2 3 3" xfId="52178"/>
    <cellStyle name="Normal 25 3 16 4 2 4" xfId="18350"/>
    <cellStyle name="Normal 25 3 16 4 2 4 2" xfId="36844"/>
    <cellStyle name="Normal 25 3 16 4 2 4 3" xfId="52175"/>
    <cellStyle name="Normal 25 3 16 4 2 5" xfId="24215"/>
    <cellStyle name="Normal 25 3 16 4 2 6" xfId="39595"/>
    <cellStyle name="Normal 25 3 16 4 3" xfId="9296"/>
    <cellStyle name="Normal 25 3 16 4 3 2" xfId="9297"/>
    <cellStyle name="Normal 25 3 16 4 3 2 2" xfId="18356"/>
    <cellStyle name="Normal 25 3 16 4 3 2 2 2" xfId="36850"/>
    <cellStyle name="Normal 25 3 16 4 3 2 2 3" xfId="52181"/>
    <cellStyle name="Normal 25 3 16 4 3 2 3" xfId="18355"/>
    <cellStyle name="Normal 25 3 16 4 3 2 3 2" xfId="36849"/>
    <cellStyle name="Normal 25 3 16 4 3 2 3 3" xfId="52180"/>
    <cellStyle name="Normal 25 3 16 4 3 2 4" xfId="27813"/>
    <cellStyle name="Normal 25 3 16 4 3 2 5" xfId="43168"/>
    <cellStyle name="Normal 25 3 16 4 3 3" xfId="18357"/>
    <cellStyle name="Normal 25 3 16 4 3 3 2" xfId="36851"/>
    <cellStyle name="Normal 25 3 16 4 3 3 3" xfId="52182"/>
    <cellStyle name="Normal 25 3 16 4 3 4" xfId="18354"/>
    <cellStyle name="Normal 25 3 16 4 3 4 2" xfId="36848"/>
    <cellStyle name="Normal 25 3 16 4 3 4 3" xfId="52179"/>
    <cellStyle name="Normal 25 3 16 4 3 5" xfId="27812"/>
    <cellStyle name="Normal 25 3 16 4 3 6" xfId="43167"/>
    <cellStyle name="Normal 25 3 16 4 4" xfId="9298"/>
    <cellStyle name="Normal 25 3 16 4 4 2" xfId="18359"/>
    <cellStyle name="Normal 25 3 16 4 4 2 2" xfId="36853"/>
    <cellStyle name="Normal 25 3 16 4 4 2 3" xfId="52184"/>
    <cellStyle name="Normal 25 3 16 4 4 3" xfId="18358"/>
    <cellStyle name="Normal 25 3 16 4 4 3 2" xfId="36852"/>
    <cellStyle name="Normal 25 3 16 4 4 3 3" xfId="52183"/>
    <cellStyle name="Normal 25 3 16 4 4 4" xfId="27814"/>
    <cellStyle name="Normal 25 3 16 4 4 5" xfId="43169"/>
    <cellStyle name="Normal 25 3 16 4 5" xfId="18360"/>
    <cellStyle name="Normal 25 3 16 4 5 2" xfId="36854"/>
    <cellStyle name="Normal 25 3 16 4 5 3" xfId="52185"/>
    <cellStyle name="Normal 25 3 16 4 6" xfId="18349"/>
    <cellStyle name="Normal 25 3 16 4 6 2" xfId="36843"/>
    <cellStyle name="Normal 25 3 16 4 6 3" xfId="52174"/>
    <cellStyle name="Normal 25 3 16 4 7" xfId="22575"/>
    <cellStyle name="Normal 25 3 16 4 8" xfId="23547"/>
    <cellStyle name="Normal 25 3 16 5" xfId="4076"/>
    <cellStyle name="Normal 25 3 16 5 2" xfId="6204"/>
    <cellStyle name="Normal 25 3 16 5 2 2" xfId="9299"/>
    <cellStyle name="Normal 25 3 16 5 2 2 2" xfId="18364"/>
    <cellStyle name="Normal 25 3 16 5 2 2 2 2" xfId="36858"/>
    <cellStyle name="Normal 25 3 16 5 2 2 2 3" xfId="52189"/>
    <cellStyle name="Normal 25 3 16 5 2 2 3" xfId="18363"/>
    <cellStyle name="Normal 25 3 16 5 2 2 3 2" xfId="36857"/>
    <cellStyle name="Normal 25 3 16 5 2 2 3 3" xfId="52188"/>
    <cellStyle name="Normal 25 3 16 5 2 2 4" xfId="27815"/>
    <cellStyle name="Normal 25 3 16 5 2 2 5" xfId="43170"/>
    <cellStyle name="Normal 25 3 16 5 2 3" xfId="18365"/>
    <cellStyle name="Normal 25 3 16 5 2 3 2" xfId="36859"/>
    <cellStyle name="Normal 25 3 16 5 2 3 3" xfId="52190"/>
    <cellStyle name="Normal 25 3 16 5 2 4" xfId="18362"/>
    <cellStyle name="Normal 25 3 16 5 2 4 2" xfId="36856"/>
    <cellStyle name="Normal 25 3 16 5 2 4 3" xfId="52187"/>
    <cellStyle name="Normal 25 3 16 5 2 5" xfId="24750"/>
    <cellStyle name="Normal 25 3 16 5 2 6" xfId="40130"/>
    <cellStyle name="Normal 25 3 16 5 3" xfId="9300"/>
    <cellStyle name="Normal 25 3 16 5 3 2" xfId="9301"/>
    <cellStyle name="Normal 25 3 16 5 3 2 2" xfId="18368"/>
    <cellStyle name="Normal 25 3 16 5 3 2 2 2" xfId="36862"/>
    <cellStyle name="Normal 25 3 16 5 3 2 2 3" xfId="52193"/>
    <cellStyle name="Normal 25 3 16 5 3 2 3" xfId="18367"/>
    <cellStyle name="Normal 25 3 16 5 3 2 3 2" xfId="36861"/>
    <cellStyle name="Normal 25 3 16 5 3 2 3 3" xfId="52192"/>
    <cellStyle name="Normal 25 3 16 5 3 2 4" xfId="27817"/>
    <cellStyle name="Normal 25 3 16 5 3 2 5" xfId="43172"/>
    <cellStyle name="Normal 25 3 16 5 3 3" xfId="18369"/>
    <cellStyle name="Normal 25 3 16 5 3 3 2" xfId="36863"/>
    <cellStyle name="Normal 25 3 16 5 3 3 3" xfId="52194"/>
    <cellStyle name="Normal 25 3 16 5 3 4" xfId="18366"/>
    <cellStyle name="Normal 25 3 16 5 3 4 2" xfId="36860"/>
    <cellStyle name="Normal 25 3 16 5 3 4 3" xfId="52191"/>
    <cellStyle name="Normal 25 3 16 5 3 5" xfId="27816"/>
    <cellStyle name="Normal 25 3 16 5 3 6" xfId="43171"/>
    <cellStyle name="Normal 25 3 16 5 4" xfId="9302"/>
    <cellStyle name="Normal 25 3 16 5 4 2" xfId="18371"/>
    <cellStyle name="Normal 25 3 16 5 4 2 2" xfId="36865"/>
    <cellStyle name="Normal 25 3 16 5 4 2 3" xfId="52196"/>
    <cellStyle name="Normal 25 3 16 5 4 3" xfId="18370"/>
    <cellStyle name="Normal 25 3 16 5 4 3 2" xfId="36864"/>
    <cellStyle name="Normal 25 3 16 5 4 3 3" xfId="52195"/>
    <cellStyle name="Normal 25 3 16 5 4 4" xfId="27818"/>
    <cellStyle name="Normal 25 3 16 5 4 5" xfId="43173"/>
    <cellStyle name="Normal 25 3 16 5 5" xfId="18372"/>
    <cellStyle name="Normal 25 3 16 5 5 2" xfId="36866"/>
    <cellStyle name="Normal 25 3 16 5 5 3" xfId="52197"/>
    <cellStyle name="Normal 25 3 16 5 6" xfId="18361"/>
    <cellStyle name="Normal 25 3 16 5 6 2" xfId="36855"/>
    <cellStyle name="Normal 25 3 16 5 6 3" xfId="52186"/>
    <cellStyle name="Normal 25 3 16 5 7" xfId="23263"/>
    <cellStyle name="Normal 25 3 16 5 8" xfId="39359"/>
    <cellStyle name="Normal 25 3 16 6" xfId="20526"/>
    <cellStyle name="Normal 25 3 16 6 2" xfId="38975"/>
    <cellStyle name="Normal 25 3 16 6 3" xfId="54266"/>
    <cellStyle name="Normal 25 3 16 7" xfId="21995"/>
    <cellStyle name="Normal 25 3 16 8" xfId="22337"/>
    <cellStyle name="Normal 25 3 17" xfId="2185"/>
    <cellStyle name="Normal 25 3 17 2" xfId="2186"/>
    <cellStyle name="Normal 25 3 17 2 2" xfId="20529"/>
    <cellStyle name="Normal 25 3 17 2 2 2" xfId="38978"/>
    <cellStyle name="Normal 25 3 17 2 2 3" xfId="54269"/>
    <cellStyle name="Normal 25 3 17 2 3" xfId="3082"/>
    <cellStyle name="Normal 25 3 17 2 4" xfId="21998"/>
    <cellStyle name="Normal 25 3 17 2 5" xfId="25581"/>
    <cellStyle name="Normal 25 3 17 3" xfId="2187"/>
    <cellStyle name="Normal 25 3 17 4" xfId="3362"/>
    <cellStyle name="Normal 25 3 17 4 2" xfId="5668"/>
    <cellStyle name="Normal 25 3 17 4 2 2" xfId="9303"/>
    <cellStyle name="Normal 25 3 17 4 2 2 2" xfId="18376"/>
    <cellStyle name="Normal 25 3 17 4 2 2 2 2" xfId="36870"/>
    <cellStyle name="Normal 25 3 17 4 2 2 2 3" xfId="52201"/>
    <cellStyle name="Normal 25 3 17 4 2 2 3" xfId="18375"/>
    <cellStyle name="Normal 25 3 17 4 2 2 3 2" xfId="36869"/>
    <cellStyle name="Normal 25 3 17 4 2 2 3 3" xfId="52200"/>
    <cellStyle name="Normal 25 3 17 4 2 2 4" xfId="27819"/>
    <cellStyle name="Normal 25 3 17 4 2 2 5" xfId="43174"/>
    <cellStyle name="Normal 25 3 17 4 2 3" xfId="18377"/>
    <cellStyle name="Normal 25 3 17 4 2 3 2" xfId="36871"/>
    <cellStyle name="Normal 25 3 17 4 2 3 3" xfId="52202"/>
    <cellStyle name="Normal 25 3 17 4 2 4" xfId="18374"/>
    <cellStyle name="Normal 25 3 17 4 2 4 2" xfId="36868"/>
    <cellStyle name="Normal 25 3 17 4 2 4 3" xfId="52199"/>
    <cellStyle name="Normal 25 3 17 4 2 5" xfId="24214"/>
    <cellStyle name="Normal 25 3 17 4 2 6" xfId="39594"/>
    <cellStyle name="Normal 25 3 17 4 3" xfId="9304"/>
    <cellStyle name="Normal 25 3 17 4 3 2" xfId="9305"/>
    <cellStyle name="Normal 25 3 17 4 3 2 2" xfId="18380"/>
    <cellStyle name="Normal 25 3 17 4 3 2 2 2" xfId="36874"/>
    <cellStyle name="Normal 25 3 17 4 3 2 2 3" xfId="52205"/>
    <cellStyle name="Normal 25 3 17 4 3 2 3" xfId="18379"/>
    <cellStyle name="Normal 25 3 17 4 3 2 3 2" xfId="36873"/>
    <cellStyle name="Normal 25 3 17 4 3 2 3 3" xfId="52204"/>
    <cellStyle name="Normal 25 3 17 4 3 2 4" xfId="27821"/>
    <cellStyle name="Normal 25 3 17 4 3 2 5" xfId="43176"/>
    <cellStyle name="Normal 25 3 17 4 3 3" xfId="18381"/>
    <cellStyle name="Normal 25 3 17 4 3 3 2" xfId="36875"/>
    <cellStyle name="Normal 25 3 17 4 3 3 3" xfId="52206"/>
    <cellStyle name="Normal 25 3 17 4 3 4" xfId="18378"/>
    <cellStyle name="Normal 25 3 17 4 3 4 2" xfId="36872"/>
    <cellStyle name="Normal 25 3 17 4 3 4 3" xfId="52203"/>
    <cellStyle name="Normal 25 3 17 4 3 5" xfId="27820"/>
    <cellStyle name="Normal 25 3 17 4 3 6" xfId="43175"/>
    <cellStyle name="Normal 25 3 17 4 4" xfId="9306"/>
    <cellStyle name="Normal 25 3 17 4 4 2" xfId="18383"/>
    <cellStyle name="Normal 25 3 17 4 4 2 2" xfId="36877"/>
    <cellStyle name="Normal 25 3 17 4 4 2 3" xfId="52208"/>
    <cellStyle name="Normal 25 3 17 4 4 3" xfId="18382"/>
    <cellStyle name="Normal 25 3 17 4 4 3 2" xfId="36876"/>
    <cellStyle name="Normal 25 3 17 4 4 3 3" xfId="52207"/>
    <cellStyle name="Normal 25 3 17 4 4 4" xfId="27822"/>
    <cellStyle name="Normal 25 3 17 4 4 5" xfId="43177"/>
    <cellStyle name="Normal 25 3 17 4 5" xfId="18384"/>
    <cellStyle name="Normal 25 3 17 4 5 2" xfId="36878"/>
    <cellStyle name="Normal 25 3 17 4 5 3" xfId="52209"/>
    <cellStyle name="Normal 25 3 17 4 6" xfId="18373"/>
    <cellStyle name="Normal 25 3 17 4 6 2" xfId="36867"/>
    <cellStyle name="Normal 25 3 17 4 6 3" xfId="52198"/>
    <cellStyle name="Normal 25 3 17 4 7" xfId="22574"/>
    <cellStyle name="Normal 25 3 17 4 8" xfId="23548"/>
    <cellStyle name="Normal 25 3 17 5" xfId="4077"/>
    <cellStyle name="Normal 25 3 17 5 2" xfId="6205"/>
    <cellStyle name="Normal 25 3 17 5 2 2" xfId="9307"/>
    <cellStyle name="Normal 25 3 17 5 2 2 2" xfId="18388"/>
    <cellStyle name="Normal 25 3 17 5 2 2 2 2" xfId="36882"/>
    <cellStyle name="Normal 25 3 17 5 2 2 2 3" xfId="52213"/>
    <cellStyle name="Normal 25 3 17 5 2 2 3" xfId="18387"/>
    <cellStyle name="Normal 25 3 17 5 2 2 3 2" xfId="36881"/>
    <cellStyle name="Normal 25 3 17 5 2 2 3 3" xfId="52212"/>
    <cellStyle name="Normal 25 3 17 5 2 2 4" xfId="27823"/>
    <cellStyle name="Normal 25 3 17 5 2 2 5" xfId="43178"/>
    <cellStyle name="Normal 25 3 17 5 2 3" xfId="18389"/>
    <cellStyle name="Normal 25 3 17 5 2 3 2" xfId="36883"/>
    <cellStyle name="Normal 25 3 17 5 2 3 3" xfId="52214"/>
    <cellStyle name="Normal 25 3 17 5 2 4" xfId="18386"/>
    <cellStyle name="Normal 25 3 17 5 2 4 2" xfId="36880"/>
    <cellStyle name="Normal 25 3 17 5 2 4 3" xfId="52211"/>
    <cellStyle name="Normal 25 3 17 5 2 5" xfId="24751"/>
    <cellStyle name="Normal 25 3 17 5 2 6" xfId="40131"/>
    <cellStyle name="Normal 25 3 17 5 3" xfId="9308"/>
    <cellStyle name="Normal 25 3 17 5 3 2" xfId="9309"/>
    <cellStyle name="Normal 25 3 17 5 3 2 2" xfId="18392"/>
    <cellStyle name="Normal 25 3 17 5 3 2 2 2" xfId="36886"/>
    <cellStyle name="Normal 25 3 17 5 3 2 2 3" xfId="52217"/>
    <cellStyle name="Normal 25 3 17 5 3 2 3" xfId="18391"/>
    <cellStyle name="Normal 25 3 17 5 3 2 3 2" xfId="36885"/>
    <cellStyle name="Normal 25 3 17 5 3 2 3 3" xfId="52216"/>
    <cellStyle name="Normal 25 3 17 5 3 2 4" xfId="27825"/>
    <cellStyle name="Normal 25 3 17 5 3 2 5" xfId="43180"/>
    <cellStyle name="Normal 25 3 17 5 3 3" xfId="18393"/>
    <cellStyle name="Normal 25 3 17 5 3 3 2" xfId="36887"/>
    <cellStyle name="Normal 25 3 17 5 3 3 3" xfId="52218"/>
    <cellStyle name="Normal 25 3 17 5 3 4" xfId="18390"/>
    <cellStyle name="Normal 25 3 17 5 3 4 2" xfId="36884"/>
    <cellStyle name="Normal 25 3 17 5 3 4 3" xfId="52215"/>
    <cellStyle name="Normal 25 3 17 5 3 5" xfId="27824"/>
    <cellStyle name="Normal 25 3 17 5 3 6" xfId="43179"/>
    <cellStyle name="Normal 25 3 17 5 4" xfId="9310"/>
    <cellStyle name="Normal 25 3 17 5 4 2" xfId="18395"/>
    <cellStyle name="Normal 25 3 17 5 4 2 2" xfId="36889"/>
    <cellStyle name="Normal 25 3 17 5 4 2 3" xfId="52220"/>
    <cellStyle name="Normal 25 3 17 5 4 3" xfId="18394"/>
    <cellStyle name="Normal 25 3 17 5 4 3 2" xfId="36888"/>
    <cellStyle name="Normal 25 3 17 5 4 3 3" xfId="52219"/>
    <cellStyle name="Normal 25 3 17 5 4 4" xfId="27826"/>
    <cellStyle name="Normal 25 3 17 5 4 5" xfId="43181"/>
    <cellStyle name="Normal 25 3 17 5 5" xfId="18396"/>
    <cellStyle name="Normal 25 3 17 5 5 2" xfId="36890"/>
    <cellStyle name="Normal 25 3 17 5 5 3" xfId="52221"/>
    <cellStyle name="Normal 25 3 17 5 6" xfId="18385"/>
    <cellStyle name="Normal 25 3 17 5 6 2" xfId="36879"/>
    <cellStyle name="Normal 25 3 17 5 6 3" xfId="52210"/>
    <cellStyle name="Normal 25 3 17 5 7" xfId="23264"/>
    <cellStyle name="Normal 25 3 17 5 8" xfId="39360"/>
    <cellStyle name="Normal 25 3 17 6" xfId="20528"/>
    <cellStyle name="Normal 25 3 17 6 2" xfId="38977"/>
    <cellStyle name="Normal 25 3 17 6 3" xfId="54268"/>
    <cellStyle name="Normal 25 3 17 7" xfId="21997"/>
    <cellStyle name="Normal 25 3 17 8" xfId="21010"/>
    <cellStyle name="Normal 25 3 2" xfId="2188"/>
    <cellStyle name="Normal 25 3 2 2" xfId="2189"/>
    <cellStyle name="Normal 25 3 2 2 2" xfId="20531"/>
    <cellStyle name="Normal 25 3 2 2 2 2" xfId="38980"/>
    <cellStyle name="Normal 25 3 2 2 2 3" xfId="54271"/>
    <cellStyle name="Normal 25 3 2 2 3" xfId="3083"/>
    <cellStyle name="Normal 25 3 2 2 4" xfId="22000"/>
    <cellStyle name="Normal 25 3 2 2 5" xfId="21009"/>
    <cellStyle name="Normal 25 3 2 3" xfId="2190"/>
    <cellStyle name="Normal 25 3 2 4" xfId="3361"/>
    <cellStyle name="Normal 25 3 2 4 2" xfId="5667"/>
    <cellStyle name="Normal 25 3 2 4 2 2" xfId="9311"/>
    <cellStyle name="Normal 25 3 2 4 2 2 2" xfId="18400"/>
    <cellStyle name="Normal 25 3 2 4 2 2 2 2" xfId="36894"/>
    <cellStyle name="Normal 25 3 2 4 2 2 2 3" xfId="52225"/>
    <cellStyle name="Normal 25 3 2 4 2 2 3" xfId="18399"/>
    <cellStyle name="Normal 25 3 2 4 2 2 3 2" xfId="36893"/>
    <cellStyle name="Normal 25 3 2 4 2 2 3 3" xfId="52224"/>
    <cellStyle name="Normal 25 3 2 4 2 2 4" xfId="27827"/>
    <cellStyle name="Normal 25 3 2 4 2 2 5" xfId="43182"/>
    <cellStyle name="Normal 25 3 2 4 2 3" xfId="18401"/>
    <cellStyle name="Normal 25 3 2 4 2 3 2" xfId="36895"/>
    <cellStyle name="Normal 25 3 2 4 2 3 3" xfId="52226"/>
    <cellStyle name="Normal 25 3 2 4 2 4" xfId="18398"/>
    <cellStyle name="Normal 25 3 2 4 2 4 2" xfId="36892"/>
    <cellStyle name="Normal 25 3 2 4 2 4 3" xfId="52223"/>
    <cellStyle name="Normal 25 3 2 4 2 5" xfId="24213"/>
    <cellStyle name="Normal 25 3 2 4 2 6" xfId="39593"/>
    <cellStyle name="Normal 25 3 2 4 3" xfId="9312"/>
    <cellStyle name="Normal 25 3 2 4 3 2" xfId="9313"/>
    <cellStyle name="Normal 25 3 2 4 3 2 2" xfId="18404"/>
    <cellStyle name="Normal 25 3 2 4 3 2 2 2" xfId="36898"/>
    <cellStyle name="Normal 25 3 2 4 3 2 2 3" xfId="52229"/>
    <cellStyle name="Normal 25 3 2 4 3 2 3" xfId="18403"/>
    <cellStyle name="Normal 25 3 2 4 3 2 3 2" xfId="36897"/>
    <cellStyle name="Normal 25 3 2 4 3 2 3 3" xfId="52228"/>
    <cellStyle name="Normal 25 3 2 4 3 2 4" xfId="27829"/>
    <cellStyle name="Normal 25 3 2 4 3 2 5" xfId="43184"/>
    <cellStyle name="Normal 25 3 2 4 3 3" xfId="18405"/>
    <cellStyle name="Normal 25 3 2 4 3 3 2" xfId="36899"/>
    <cellStyle name="Normal 25 3 2 4 3 3 3" xfId="52230"/>
    <cellStyle name="Normal 25 3 2 4 3 4" xfId="18402"/>
    <cellStyle name="Normal 25 3 2 4 3 4 2" xfId="36896"/>
    <cellStyle name="Normal 25 3 2 4 3 4 3" xfId="52227"/>
    <cellStyle name="Normal 25 3 2 4 3 5" xfId="27828"/>
    <cellStyle name="Normal 25 3 2 4 3 6" xfId="43183"/>
    <cellStyle name="Normal 25 3 2 4 4" xfId="9314"/>
    <cellStyle name="Normal 25 3 2 4 4 2" xfId="18407"/>
    <cellStyle name="Normal 25 3 2 4 4 2 2" xfId="36901"/>
    <cellStyle name="Normal 25 3 2 4 4 2 3" xfId="52232"/>
    <cellStyle name="Normal 25 3 2 4 4 3" xfId="18406"/>
    <cellStyle name="Normal 25 3 2 4 4 3 2" xfId="36900"/>
    <cellStyle name="Normal 25 3 2 4 4 3 3" xfId="52231"/>
    <cellStyle name="Normal 25 3 2 4 4 4" xfId="27830"/>
    <cellStyle name="Normal 25 3 2 4 4 5" xfId="43185"/>
    <cellStyle name="Normal 25 3 2 4 5" xfId="18408"/>
    <cellStyle name="Normal 25 3 2 4 5 2" xfId="36902"/>
    <cellStyle name="Normal 25 3 2 4 5 3" xfId="52233"/>
    <cellStyle name="Normal 25 3 2 4 6" xfId="18397"/>
    <cellStyle name="Normal 25 3 2 4 6 2" xfId="36891"/>
    <cellStyle name="Normal 25 3 2 4 6 3" xfId="52222"/>
    <cellStyle name="Normal 25 3 2 4 7" xfId="22573"/>
    <cellStyle name="Normal 25 3 2 4 8" xfId="23549"/>
    <cellStyle name="Normal 25 3 2 5" xfId="4078"/>
    <cellStyle name="Normal 25 3 2 5 2" xfId="6206"/>
    <cellStyle name="Normal 25 3 2 5 2 2" xfId="9315"/>
    <cellStyle name="Normal 25 3 2 5 2 2 2" xfId="18412"/>
    <cellStyle name="Normal 25 3 2 5 2 2 2 2" xfId="36906"/>
    <cellStyle name="Normal 25 3 2 5 2 2 2 3" xfId="52237"/>
    <cellStyle name="Normal 25 3 2 5 2 2 3" xfId="18411"/>
    <cellStyle name="Normal 25 3 2 5 2 2 3 2" xfId="36905"/>
    <cellStyle name="Normal 25 3 2 5 2 2 3 3" xfId="52236"/>
    <cellStyle name="Normal 25 3 2 5 2 2 4" xfId="27831"/>
    <cellStyle name="Normal 25 3 2 5 2 2 5" xfId="43186"/>
    <cellStyle name="Normal 25 3 2 5 2 3" xfId="18413"/>
    <cellStyle name="Normal 25 3 2 5 2 3 2" xfId="36907"/>
    <cellStyle name="Normal 25 3 2 5 2 3 3" xfId="52238"/>
    <cellStyle name="Normal 25 3 2 5 2 4" xfId="18410"/>
    <cellStyle name="Normal 25 3 2 5 2 4 2" xfId="36904"/>
    <cellStyle name="Normal 25 3 2 5 2 4 3" xfId="52235"/>
    <cellStyle name="Normal 25 3 2 5 2 5" xfId="24752"/>
    <cellStyle name="Normal 25 3 2 5 2 6" xfId="40132"/>
    <cellStyle name="Normal 25 3 2 5 3" xfId="9316"/>
    <cellStyle name="Normal 25 3 2 5 3 2" xfId="9317"/>
    <cellStyle name="Normal 25 3 2 5 3 2 2" xfId="18416"/>
    <cellStyle name="Normal 25 3 2 5 3 2 2 2" xfId="36910"/>
    <cellStyle name="Normal 25 3 2 5 3 2 2 3" xfId="52241"/>
    <cellStyle name="Normal 25 3 2 5 3 2 3" xfId="18415"/>
    <cellStyle name="Normal 25 3 2 5 3 2 3 2" xfId="36909"/>
    <cellStyle name="Normal 25 3 2 5 3 2 3 3" xfId="52240"/>
    <cellStyle name="Normal 25 3 2 5 3 2 4" xfId="27833"/>
    <cellStyle name="Normal 25 3 2 5 3 2 5" xfId="43188"/>
    <cellStyle name="Normal 25 3 2 5 3 3" xfId="18417"/>
    <cellStyle name="Normal 25 3 2 5 3 3 2" xfId="36911"/>
    <cellStyle name="Normal 25 3 2 5 3 3 3" xfId="52242"/>
    <cellStyle name="Normal 25 3 2 5 3 4" xfId="18414"/>
    <cellStyle name="Normal 25 3 2 5 3 4 2" xfId="36908"/>
    <cellStyle name="Normal 25 3 2 5 3 4 3" xfId="52239"/>
    <cellStyle name="Normal 25 3 2 5 3 5" xfId="27832"/>
    <cellStyle name="Normal 25 3 2 5 3 6" xfId="43187"/>
    <cellStyle name="Normal 25 3 2 5 4" xfId="9318"/>
    <cellStyle name="Normal 25 3 2 5 4 2" xfId="18419"/>
    <cellStyle name="Normal 25 3 2 5 4 2 2" xfId="36913"/>
    <cellStyle name="Normal 25 3 2 5 4 2 3" xfId="52244"/>
    <cellStyle name="Normal 25 3 2 5 4 3" xfId="18418"/>
    <cellStyle name="Normal 25 3 2 5 4 3 2" xfId="36912"/>
    <cellStyle name="Normal 25 3 2 5 4 3 3" xfId="52243"/>
    <cellStyle name="Normal 25 3 2 5 4 4" xfId="27834"/>
    <cellStyle name="Normal 25 3 2 5 4 5" xfId="43189"/>
    <cellStyle name="Normal 25 3 2 5 5" xfId="18420"/>
    <cellStyle name="Normal 25 3 2 5 5 2" xfId="36914"/>
    <cellStyle name="Normal 25 3 2 5 5 3" xfId="52245"/>
    <cellStyle name="Normal 25 3 2 5 6" xfId="18409"/>
    <cellStyle name="Normal 25 3 2 5 6 2" xfId="36903"/>
    <cellStyle name="Normal 25 3 2 5 6 3" xfId="52234"/>
    <cellStyle name="Normal 25 3 2 5 7" xfId="23265"/>
    <cellStyle name="Normal 25 3 2 5 8" xfId="39361"/>
    <cellStyle name="Normal 25 3 2 6" xfId="20530"/>
    <cellStyle name="Normal 25 3 2 6 2" xfId="38979"/>
    <cellStyle name="Normal 25 3 2 6 3" xfId="54270"/>
    <cellStyle name="Normal 25 3 2 7" xfId="21999"/>
    <cellStyle name="Normal 25 3 2 8" xfId="22420"/>
    <cellStyle name="Normal 25 3 3" xfId="2191"/>
    <cellStyle name="Normal 25 3 3 2" xfId="2192"/>
    <cellStyle name="Normal 25 3 3 2 2" xfId="20533"/>
    <cellStyle name="Normal 25 3 3 2 2 2" xfId="38982"/>
    <cellStyle name="Normal 25 3 3 2 2 3" xfId="54273"/>
    <cellStyle name="Normal 25 3 3 2 3" xfId="3084"/>
    <cellStyle name="Normal 25 3 3 2 4" xfId="22002"/>
    <cellStyle name="Normal 25 3 3 2 5" xfId="23803"/>
    <cellStyle name="Normal 25 3 3 3" xfId="2193"/>
    <cellStyle name="Normal 25 3 3 4" xfId="3360"/>
    <cellStyle name="Normal 25 3 3 4 2" xfId="5666"/>
    <cellStyle name="Normal 25 3 3 4 2 2" xfId="9319"/>
    <cellStyle name="Normal 25 3 3 4 2 2 2" xfId="18424"/>
    <cellStyle name="Normal 25 3 3 4 2 2 2 2" xfId="36918"/>
    <cellStyle name="Normal 25 3 3 4 2 2 2 3" xfId="52249"/>
    <cellStyle name="Normal 25 3 3 4 2 2 3" xfId="18423"/>
    <cellStyle name="Normal 25 3 3 4 2 2 3 2" xfId="36917"/>
    <cellStyle name="Normal 25 3 3 4 2 2 3 3" xfId="52248"/>
    <cellStyle name="Normal 25 3 3 4 2 2 4" xfId="27835"/>
    <cellStyle name="Normal 25 3 3 4 2 2 5" xfId="43190"/>
    <cellStyle name="Normal 25 3 3 4 2 3" xfId="18425"/>
    <cellStyle name="Normal 25 3 3 4 2 3 2" xfId="36919"/>
    <cellStyle name="Normal 25 3 3 4 2 3 3" xfId="52250"/>
    <cellStyle name="Normal 25 3 3 4 2 4" xfId="18422"/>
    <cellStyle name="Normal 25 3 3 4 2 4 2" xfId="36916"/>
    <cellStyle name="Normal 25 3 3 4 2 4 3" xfId="52247"/>
    <cellStyle name="Normal 25 3 3 4 2 5" xfId="24212"/>
    <cellStyle name="Normal 25 3 3 4 2 6" xfId="39592"/>
    <cellStyle name="Normal 25 3 3 4 3" xfId="9320"/>
    <cellStyle name="Normal 25 3 3 4 3 2" xfId="9321"/>
    <cellStyle name="Normal 25 3 3 4 3 2 2" xfId="18428"/>
    <cellStyle name="Normal 25 3 3 4 3 2 2 2" xfId="36922"/>
    <cellStyle name="Normal 25 3 3 4 3 2 2 3" xfId="52253"/>
    <cellStyle name="Normal 25 3 3 4 3 2 3" xfId="18427"/>
    <cellStyle name="Normal 25 3 3 4 3 2 3 2" xfId="36921"/>
    <cellStyle name="Normal 25 3 3 4 3 2 3 3" xfId="52252"/>
    <cellStyle name="Normal 25 3 3 4 3 2 4" xfId="27837"/>
    <cellStyle name="Normal 25 3 3 4 3 2 5" xfId="43192"/>
    <cellStyle name="Normal 25 3 3 4 3 3" xfId="18429"/>
    <cellStyle name="Normal 25 3 3 4 3 3 2" xfId="36923"/>
    <cellStyle name="Normal 25 3 3 4 3 3 3" xfId="52254"/>
    <cellStyle name="Normal 25 3 3 4 3 4" xfId="18426"/>
    <cellStyle name="Normal 25 3 3 4 3 4 2" xfId="36920"/>
    <cellStyle name="Normal 25 3 3 4 3 4 3" xfId="52251"/>
    <cellStyle name="Normal 25 3 3 4 3 5" xfId="27836"/>
    <cellStyle name="Normal 25 3 3 4 3 6" xfId="43191"/>
    <cellStyle name="Normal 25 3 3 4 4" xfId="9322"/>
    <cellStyle name="Normal 25 3 3 4 4 2" xfId="18431"/>
    <cellStyle name="Normal 25 3 3 4 4 2 2" xfId="36925"/>
    <cellStyle name="Normal 25 3 3 4 4 2 3" xfId="52256"/>
    <cellStyle name="Normal 25 3 3 4 4 3" xfId="18430"/>
    <cellStyle name="Normal 25 3 3 4 4 3 2" xfId="36924"/>
    <cellStyle name="Normal 25 3 3 4 4 3 3" xfId="52255"/>
    <cellStyle name="Normal 25 3 3 4 4 4" xfId="27838"/>
    <cellStyle name="Normal 25 3 3 4 4 5" xfId="43193"/>
    <cellStyle name="Normal 25 3 3 4 5" xfId="18432"/>
    <cellStyle name="Normal 25 3 3 4 5 2" xfId="36926"/>
    <cellStyle name="Normal 25 3 3 4 5 3" xfId="52257"/>
    <cellStyle name="Normal 25 3 3 4 6" xfId="18421"/>
    <cellStyle name="Normal 25 3 3 4 6 2" xfId="36915"/>
    <cellStyle name="Normal 25 3 3 4 6 3" xfId="52246"/>
    <cellStyle name="Normal 25 3 3 4 7" xfId="22572"/>
    <cellStyle name="Normal 25 3 3 4 8" xfId="20835"/>
    <cellStyle name="Normal 25 3 3 5" xfId="4079"/>
    <cellStyle name="Normal 25 3 3 5 2" xfId="6207"/>
    <cellStyle name="Normal 25 3 3 5 2 2" xfId="9323"/>
    <cellStyle name="Normal 25 3 3 5 2 2 2" xfId="18436"/>
    <cellStyle name="Normal 25 3 3 5 2 2 2 2" xfId="36930"/>
    <cellStyle name="Normal 25 3 3 5 2 2 2 3" xfId="52261"/>
    <cellStyle name="Normal 25 3 3 5 2 2 3" xfId="18435"/>
    <cellStyle name="Normal 25 3 3 5 2 2 3 2" xfId="36929"/>
    <cellStyle name="Normal 25 3 3 5 2 2 3 3" xfId="52260"/>
    <cellStyle name="Normal 25 3 3 5 2 2 4" xfId="27839"/>
    <cellStyle name="Normal 25 3 3 5 2 2 5" xfId="43194"/>
    <cellStyle name="Normal 25 3 3 5 2 3" xfId="18437"/>
    <cellStyle name="Normal 25 3 3 5 2 3 2" xfId="36931"/>
    <cellStyle name="Normal 25 3 3 5 2 3 3" xfId="52262"/>
    <cellStyle name="Normal 25 3 3 5 2 4" xfId="18434"/>
    <cellStyle name="Normal 25 3 3 5 2 4 2" xfId="36928"/>
    <cellStyle name="Normal 25 3 3 5 2 4 3" xfId="52259"/>
    <cellStyle name="Normal 25 3 3 5 2 5" xfId="24753"/>
    <cellStyle name="Normal 25 3 3 5 2 6" xfId="40133"/>
    <cellStyle name="Normal 25 3 3 5 3" xfId="9324"/>
    <cellStyle name="Normal 25 3 3 5 3 2" xfId="9325"/>
    <cellStyle name="Normal 25 3 3 5 3 2 2" xfId="18440"/>
    <cellStyle name="Normal 25 3 3 5 3 2 2 2" xfId="36934"/>
    <cellStyle name="Normal 25 3 3 5 3 2 2 3" xfId="52265"/>
    <cellStyle name="Normal 25 3 3 5 3 2 3" xfId="18439"/>
    <cellStyle name="Normal 25 3 3 5 3 2 3 2" xfId="36933"/>
    <cellStyle name="Normal 25 3 3 5 3 2 3 3" xfId="52264"/>
    <cellStyle name="Normal 25 3 3 5 3 2 4" xfId="27841"/>
    <cellStyle name="Normal 25 3 3 5 3 2 5" xfId="43196"/>
    <cellStyle name="Normal 25 3 3 5 3 3" xfId="18441"/>
    <cellStyle name="Normal 25 3 3 5 3 3 2" xfId="36935"/>
    <cellStyle name="Normal 25 3 3 5 3 3 3" xfId="52266"/>
    <cellStyle name="Normal 25 3 3 5 3 4" xfId="18438"/>
    <cellStyle name="Normal 25 3 3 5 3 4 2" xfId="36932"/>
    <cellStyle name="Normal 25 3 3 5 3 4 3" xfId="52263"/>
    <cellStyle name="Normal 25 3 3 5 3 5" xfId="27840"/>
    <cellStyle name="Normal 25 3 3 5 3 6" xfId="43195"/>
    <cellStyle name="Normal 25 3 3 5 4" xfId="9326"/>
    <cellStyle name="Normal 25 3 3 5 4 2" xfId="18443"/>
    <cellStyle name="Normal 25 3 3 5 4 2 2" xfId="36937"/>
    <cellStyle name="Normal 25 3 3 5 4 2 3" xfId="52268"/>
    <cellStyle name="Normal 25 3 3 5 4 3" xfId="18442"/>
    <cellStyle name="Normal 25 3 3 5 4 3 2" xfId="36936"/>
    <cellStyle name="Normal 25 3 3 5 4 3 3" xfId="52267"/>
    <cellStyle name="Normal 25 3 3 5 4 4" xfId="27842"/>
    <cellStyle name="Normal 25 3 3 5 4 5" xfId="43197"/>
    <cellStyle name="Normal 25 3 3 5 5" xfId="18444"/>
    <cellStyle name="Normal 25 3 3 5 5 2" xfId="36938"/>
    <cellStyle name="Normal 25 3 3 5 5 3" xfId="52269"/>
    <cellStyle name="Normal 25 3 3 5 6" xfId="18433"/>
    <cellStyle name="Normal 25 3 3 5 6 2" xfId="36927"/>
    <cellStyle name="Normal 25 3 3 5 6 3" xfId="52258"/>
    <cellStyle name="Normal 25 3 3 5 7" xfId="23266"/>
    <cellStyle name="Normal 25 3 3 5 8" xfId="39362"/>
    <cellStyle name="Normal 25 3 3 6" xfId="20532"/>
    <cellStyle name="Normal 25 3 3 6 2" xfId="38981"/>
    <cellStyle name="Normal 25 3 3 6 3" xfId="54272"/>
    <cellStyle name="Normal 25 3 3 7" xfId="22001"/>
    <cellStyle name="Normal 25 3 3 8" xfId="23804"/>
    <cellStyle name="Normal 25 3 4" xfId="2194"/>
    <cellStyle name="Normal 25 3 4 2" xfId="2195"/>
    <cellStyle name="Normal 25 3 4 2 2" xfId="20535"/>
    <cellStyle name="Normal 25 3 4 2 2 2" xfId="38984"/>
    <cellStyle name="Normal 25 3 4 2 2 3" xfId="54275"/>
    <cellStyle name="Normal 25 3 4 2 3" xfId="3085"/>
    <cellStyle name="Normal 25 3 4 2 4" xfId="22004"/>
    <cellStyle name="Normal 25 3 4 2 5" xfId="23801"/>
    <cellStyle name="Normal 25 3 4 3" xfId="2196"/>
    <cellStyle name="Normal 25 3 4 4" xfId="3359"/>
    <cellStyle name="Normal 25 3 4 4 2" xfId="5665"/>
    <cellStyle name="Normal 25 3 4 4 2 2" xfId="9327"/>
    <cellStyle name="Normal 25 3 4 4 2 2 2" xfId="18448"/>
    <cellStyle name="Normal 25 3 4 4 2 2 2 2" xfId="36942"/>
    <cellStyle name="Normal 25 3 4 4 2 2 2 3" xfId="52273"/>
    <cellStyle name="Normal 25 3 4 4 2 2 3" xfId="18447"/>
    <cellStyle name="Normal 25 3 4 4 2 2 3 2" xfId="36941"/>
    <cellStyle name="Normal 25 3 4 4 2 2 3 3" xfId="52272"/>
    <cellStyle name="Normal 25 3 4 4 2 2 4" xfId="27843"/>
    <cellStyle name="Normal 25 3 4 4 2 2 5" xfId="43198"/>
    <cellStyle name="Normal 25 3 4 4 2 3" xfId="18449"/>
    <cellStyle name="Normal 25 3 4 4 2 3 2" xfId="36943"/>
    <cellStyle name="Normal 25 3 4 4 2 3 3" xfId="52274"/>
    <cellStyle name="Normal 25 3 4 4 2 4" xfId="18446"/>
    <cellStyle name="Normal 25 3 4 4 2 4 2" xfId="36940"/>
    <cellStyle name="Normal 25 3 4 4 2 4 3" xfId="52271"/>
    <cellStyle name="Normal 25 3 4 4 2 5" xfId="24211"/>
    <cellStyle name="Normal 25 3 4 4 2 6" xfId="39591"/>
    <cellStyle name="Normal 25 3 4 4 3" xfId="9328"/>
    <cellStyle name="Normal 25 3 4 4 3 2" xfId="9329"/>
    <cellStyle name="Normal 25 3 4 4 3 2 2" xfId="18452"/>
    <cellStyle name="Normal 25 3 4 4 3 2 2 2" xfId="36946"/>
    <cellStyle name="Normal 25 3 4 4 3 2 2 3" xfId="52277"/>
    <cellStyle name="Normal 25 3 4 4 3 2 3" xfId="18451"/>
    <cellStyle name="Normal 25 3 4 4 3 2 3 2" xfId="36945"/>
    <cellStyle name="Normal 25 3 4 4 3 2 3 3" xfId="52276"/>
    <cellStyle name="Normal 25 3 4 4 3 2 4" xfId="27845"/>
    <cellStyle name="Normal 25 3 4 4 3 2 5" xfId="43200"/>
    <cellStyle name="Normal 25 3 4 4 3 3" xfId="18453"/>
    <cellStyle name="Normal 25 3 4 4 3 3 2" xfId="36947"/>
    <cellStyle name="Normal 25 3 4 4 3 3 3" xfId="52278"/>
    <cellStyle name="Normal 25 3 4 4 3 4" xfId="18450"/>
    <cellStyle name="Normal 25 3 4 4 3 4 2" xfId="36944"/>
    <cellStyle name="Normal 25 3 4 4 3 4 3" xfId="52275"/>
    <cellStyle name="Normal 25 3 4 4 3 5" xfId="27844"/>
    <cellStyle name="Normal 25 3 4 4 3 6" xfId="43199"/>
    <cellStyle name="Normal 25 3 4 4 4" xfId="9330"/>
    <cellStyle name="Normal 25 3 4 4 4 2" xfId="18455"/>
    <cellStyle name="Normal 25 3 4 4 4 2 2" xfId="36949"/>
    <cellStyle name="Normal 25 3 4 4 4 2 3" xfId="52280"/>
    <cellStyle name="Normal 25 3 4 4 4 3" xfId="18454"/>
    <cellStyle name="Normal 25 3 4 4 4 3 2" xfId="36948"/>
    <cellStyle name="Normal 25 3 4 4 4 3 3" xfId="52279"/>
    <cellStyle name="Normal 25 3 4 4 4 4" xfId="27846"/>
    <cellStyle name="Normal 25 3 4 4 4 5" xfId="43201"/>
    <cellStyle name="Normal 25 3 4 4 5" xfId="18456"/>
    <cellStyle name="Normal 25 3 4 4 5 2" xfId="36950"/>
    <cellStyle name="Normal 25 3 4 4 5 3" xfId="52281"/>
    <cellStyle name="Normal 25 3 4 4 6" xfId="18445"/>
    <cellStyle name="Normal 25 3 4 4 6 2" xfId="36939"/>
    <cellStyle name="Normal 25 3 4 4 6 3" xfId="52270"/>
    <cellStyle name="Normal 25 3 4 4 7" xfId="22571"/>
    <cellStyle name="Normal 25 3 4 4 8" xfId="20836"/>
    <cellStyle name="Normal 25 3 4 5" xfId="4080"/>
    <cellStyle name="Normal 25 3 4 5 2" xfId="6208"/>
    <cellStyle name="Normal 25 3 4 5 2 2" xfId="9331"/>
    <cellStyle name="Normal 25 3 4 5 2 2 2" xfId="18460"/>
    <cellStyle name="Normal 25 3 4 5 2 2 2 2" xfId="36954"/>
    <cellStyle name="Normal 25 3 4 5 2 2 2 3" xfId="52285"/>
    <cellStyle name="Normal 25 3 4 5 2 2 3" xfId="18459"/>
    <cellStyle name="Normal 25 3 4 5 2 2 3 2" xfId="36953"/>
    <cellStyle name="Normal 25 3 4 5 2 2 3 3" xfId="52284"/>
    <cellStyle name="Normal 25 3 4 5 2 2 4" xfId="27847"/>
    <cellStyle name="Normal 25 3 4 5 2 2 5" xfId="43202"/>
    <cellStyle name="Normal 25 3 4 5 2 3" xfId="18461"/>
    <cellStyle name="Normal 25 3 4 5 2 3 2" xfId="36955"/>
    <cellStyle name="Normal 25 3 4 5 2 3 3" xfId="52286"/>
    <cellStyle name="Normal 25 3 4 5 2 4" xfId="18458"/>
    <cellStyle name="Normal 25 3 4 5 2 4 2" xfId="36952"/>
    <cellStyle name="Normal 25 3 4 5 2 4 3" xfId="52283"/>
    <cellStyle name="Normal 25 3 4 5 2 5" xfId="24754"/>
    <cellStyle name="Normal 25 3 4 5 2 6" xfId="40134"/>
    <cellStyle name="Normal 25 3 4 5 3" xfId="9332"/>
    <cellStyle name="Normal 25 3 4 5 3 2" xfId="9333"/>
    <cellStyle name="Normal 25 3 4 5 3 2 2" xfId="18464"/>
    <cellStyle name="Normal 25 3 4 5 3 2 2 2" xfId="36958"/>
    <cellStyle name="Normal 25 3 4 5 3 2 2 3" xfId="52289"/>
    <cellStyle name="Normal 25 3 4 5 3 2 3" xfId="18463"/>
    <cellStyle name="Normal 25 3 4 5 3 2 3 2" xfId="36957"/>
    <cellStyle name="Normal 25 3 4 5 3 2 3 3" xfId="52288"/>
    <cellStyle name="Normal 25 3 4 5 3 2 4" xfId="27849"/>
    <cellStyle name="Normal 25 3 4 5 3 2 5" xfId="43204"/>
    <cellStyle name="Normal 25 3 4 5 3 3" xfId="18465"/>
    <cellStyle name="Normal 25 3 4 5 3 3 2" xfId="36959"/>
    <cellStyle name="Normal 25 3 4 5 3 3 3" xfId="52290"/>
    <cellStyle name="Normal 25 3 4 5 3 4" xfId="18462"/>
    <cellStyle name="Normal 25 3 4 5 3 4 2" xfId="36956"/>
    <cellStyle name="Normal 25 3 4 5 3 4 3" xfId="52287"/>
    <cellStyle name="Normal 25 3 4 5 3 5" xfId="27848"/>
    <cellStyle name="Normal 25 3 4 5 3 6" xfId="43203"/>
    <cellStyle name="Normal 25 3 4 5 4" xfId="9334"/>
    <cellStyle name="Normal 25 3 4 5 4 2" xfId="18467"/>
    <cellStyle name="Normal 25 3 4 5 4 2 2" xfId="36961"/>
    <cellStyle name="Normal 25 3 4 5 4 2 3" xfId="52292"/>
    <cellStyle name="Normal 25 3 4 5 4 3" xfId="18466"/>
    <cellStyle name="Normal 25 3 4 5 4 3 2" xfId="36960"/>
    <cellStyle name="Normal 25 3 4 5 4 3 3" xfId="52291"/>
    <cellStyle name="Normal 25 3 4 5 4 4" xfId="27850"/>
    <cellStyle name="Normal 25 3 4 5 4 5" xfId="43205"/>
    <cellStyle name="Normal 25 3 4 5 5" xfId="18468"/>
    <cellStyle name="Normal 25 3 4 5 5 2" xfId="36962"/>
    <cellStyle name="Normal 25 3 4 5 5 3" xfId="52293"/>
    <cellStyle name="Normal 25 3 4 5 6" xfId="18457"/>
    <cellStyle name="Normal 25 3 4 5 6 2" xfId="36951"/>
    <cellStyle name="Normal 25 3 4 5 6 3" xfId="52282"/>
    <cellStyle name="Normal 25 3 4 5 7" xfId="23267"/>
    <cellStyle name="Normal 25 3 4 5 8" xfId="39363"/>
    <cellStyle name="Normal 25 3 4 6" xfId="20534"/>
    <cellStyle name="Normal 25 3 4 6 2" xfId="38983"/>
    <cellStyle name="Normal 25 3 4 6 3" xfId="54274"/>
    <cellStyle name="Normal 25 3 4 7" xfId="22003"/>
    <cellStyle name="Normal 25 3 4 8" xfId="23802"/>
    <cellStyle name="Normal 25 3 5" xfId="2197"/>
    <cellStyle name="Normal 25 3 5 2" xfId="2198"/>
    <cellStyle name="Normal 25 3 5 2 2" xfId="20537"/>
    <cellStyle name="Normal 25 3 5 2 2 2" xfId="38986"/>
    <cellStyle name="Normal 25 3 5 2 2 3" xfId="54277"/>
    <cellStyle name="Normal 25 3 5 2 3" xfId="3086"/>
    <cellStyle name="Normal 25 3 5 2 4" xfId="22006"/>
    <cellStyle name="Normal 25 3 5 2 5" xfId="38412"/>
    <cellStyle name="Normal 25 3 5 3" xfId="2199"/>
    <cellStyle name="Normal 25 3 5 4" xfId="3358"/>
    <cellStyle name="Normal 25 3 5 4 2" xfId="5664"/>
    <cellStyle name="Normal 25 3 5 4 2 2" xfId="9335"/>
    <cellStyle name="Normal 25 3 5 4 2 2 2" xfId="18472"/>
    <cellStyle name="Normal 25 3 5 4 2 2 2 2" xfId="36966"/>
    <cellStyle name="Normal 25 3 5 4 2 2 2 3" xfId="52297"/>
    <cellStyle name="Normal 25 3 5 4 2 2 3" xfId="18471"/>
    <cellStyle name="Normal 25 3 5 4 2 2 3 2" xfId="36965"/>
    <cellStyle name="Normal 25 3 5 4 2 2 3 3" xfId="52296"/>
    <cellStyle name="Normal 25 3 5 4 2 2 4" xfId="27851"/>
    <cellStyle name="Normal 25 3 5 4 2 2 5" xfId="43206"/>
    <cellStyle name="Normal 25 3 5 4 2 3" xfId="18473"/>
    <cellStyle name="Normal 25 3 5 4 2 3 2" xfId="36967"/>
    <cellStyle name="Normal 25 3 5 4 2 3 3" xfId="52298"/>
    <cellStyle name="Normal 25 3 5 4 2 4" xfId="18470"/>
    <cellStyle name="Normal 25 3 5 4 2 4 2" xfId="36964"/>
    <cellStyle name="Normal 25 3 5 4 2 4 3" xfId="52295"/>
    <cellStyle name="Normal 25 3 5 4 2 5" xfId="24210"/>
    <cellStyle name="Normal 25 3 5 4 2 6" xfId="39590"/>
    <cellStyle name="Normal 25 3 5 4 3" xfId="9336"/>
    <cellStyle name="Normal 25 3 5 4 3 2" xfId="9337"/>
    <cellStyle name="Normal 25 3 5 4 3 2 2" xfId="18476"/>
    <cellStyle name="Normal 25 3 5 4 3 2 2 2" xfId="36970"/>
    <cellStyle name="Normal 25 3 5 4 3 2 2 3" xfId="52301"/>
    <cellStyle name="Normal 25 3 5 4 3 2 3" xfId="18475"/>
    <cellStyle name="Normal 25 3 5 4 3 2 3 2" xfId="36969"/>
    <cellStyle name="Normal 25 3 5 4 3 2 3 3" xfId="52300"/>
    <cellStyle name="Normal 25 3 5 4 3 2 4" xfId="27853"/>
    <cellStyle name="Normal 25 3 5 4 3 2 5" xfId="43208"/>
    <cellStyle name="Normal 25 3 5 4 3 3" xfId="18477"/>
    <cellStyle name="Normal 25 3 5 4 3 3 2" xfId="36971"/>
    <cellStyle name="Normal 25 3 5 4 3 3 3" xfId="52302"/>
    <cellStyle name="Normal 25 3 5 4 3 4" xfId="18474"/>
    <cellStyle name="Normal 25 3 5 4 3 4 2" xfId="36968"/>
    <cellStyle name="Normal 25 3 5 4 3 4 3" xfId="52299"/>
    <cellStyle name="Normal 25 3 5 4 3 5" xfId="27852"/>
    <cellStyle name="Normal 25 3 5 4 3 6" xfId="43207"/>
    <cellStyle name="Normal 25 3 5 4 4" xfId="9338"/>
    <cellStyle name="Normal 25 3 5 4 4 2" xfId="18479"/>
    <cellStyle name="Normal 25 3 5 4 4 2 2" xfId="36973"/>
    <cellStyle name="Normal 25 3 5 4 4 2 3" xfId="52304"/>
    <cellStyle name="Normal 25 3 5 4 4 3" xfId="18478"/>
    <cellStyle name="Normal 25 3 5 4 4 3 2" xfId="36972"/>
    <cellStyle name="Normal 25 3 5 4 4 3 3" xfId="52303"/>
    <cellStyle name="Normal 25 3 5 4 4 4" xfId="27854"/>
    <cellStyle name="Normal 25 3 5 4 4 5" xfId="43209"/>
    <cellStyle name="Normal 25 3 5 4 5" xfId="18480"/>
    <cellStyle name="Normal 25 3 5 4 5 2" xfId="36974"/>
    <cellStyle name="Normal 25 3 5 4 5 3" xfId="52305"/>
    <cellStyle name="Normal 25 3 5 4 6" xfId="18469"/>
    <cellStyle name="Normal 25 3 5 4 6 2" xfId="36963"/>
    <cellStyle name="Normal 25 3 5 4 6 3" xfId="52294"/>
    <cellStyle name="Normal 25 3 5 4 7" xfId="22570"/>
    <cellStyle name="Normal 25 3 5 4 8" xfId="23550"/>
    <cellStyle name="Normal 25 3 5 5" xfId="4081"/>
    <cellStyle name="Normal 25 3 5 5 2" xfId="6209"/>
    <cellStyle name="Normal 25 3 5 5 2 2" xfId="9339"/>
    <cellStyle name="Normal 25 3 5 5 2 2 2" xfId="18484"/>
    <cellStyle name="Normal 25 3 5 5 2 2 2 2" xfId="36978"/>
    <cellStyle name="Normal 25 3 5 5 2 2 2 3" xfId="52309"/>
    <cellStyle name="Normal 25 3 5 5 2 2 3" xfId="18483"/>
    <cellStyle name="Normal 25 3 5 5 2 2 3 2" xfId="36977"/>
    <cellStyle name="Normal 25 3 5 5 2 2 3 3" xfId="52308"/>
    <cellStyle name="Normal 25 3 5 5 2 2 4" xfId="27855"/>
    <cellStyle name="Normal 25 3 5 5 2 2 5" xfId="43210"/>
    <cellStyle name="Normal 25 3 5 5 2 3" xfId="18485"/>
    <cellStyle name="Normal 25 3 5 5 2 3 2" xfId="36979"/>
    <cellStyle name="Normal 25 3 5 5 2 3 3" xfId="52310"/>
    <cellStyle name="Normal 25 3 5 5 2 4" xfId="18482"/>
    <cellStyle name="Normal 25 3 5 5 2 4 2" xfId="36976"/>
    <cellStyle name="Normal 25 3 5 5 2 4 3" xfId="52307"/>
    <cellStyle name="Normal 25 3 5 5 2 5" xfId="24755"/>
    <cellStyle name="Normal 25 3 5 5 2 6" xfId="40135"/>
    <cellStyle name="Normal 25 3 5 5 3" xfId="9340"/>
    <cellStyle name="Normal 25 3 5 5 3 2" xfId="9341"/>
    <cellStyle name="Normal 25 3 5 5 3 2 2" xfId="18488"/>
    <cellStyle name="Normal 25 3 5 5 3 2 2 2" xfId="36982"/>
    <cellStyle name="Normal 25 3 5 5 3 2 2 3" xfId="52313"/>
    <cellStyle name="Normal 25 3 5 5 3 2 3" xfId="18487"/>
    <cellStyle name="Normal 25 3 5 5 3 2 3 2" xfId="36981"/>
    <cellStyle name="Normal 25 3 5 5 3 2 3 3" xfId="52312"/>
    <cellStyle name="Normal 25 3 5 5 3 2 4" xfId="27857"/>
    <cellStyle name="Normal 25 3 5 5 3 2 5" xfId="43212"/>
    <cellStyle name="Normal 25 3 5 5 3 3" xfId="18489"/>
    <cellStyle name="Normal 25 3 5 5 3 3 2" xfId="36983"/>
    <cellStyle name="Normal 25 3 5 5 3 3 3" xfId="52314"/>
    <cellStyle name="Normal 25 3 5 5 3 4" xfId="18486"/>
    <cellStyle name="Normal 25 3 5 5 3 4 2" xfId="36980"/>
    <cellStyle name="Normal 25 3 5 5 3 4 3" xfId="52311"/>
    <cellStyle name="Normal 25 3 5 5 3 5" xfId="27856"/>
    <cellStyle name="Normal 25 3 5 5 3 6" xfId="43211"/>
    <cellStyle name="Normal 25 3 5 5 4" xfId="9342"/>
    <cellStyle name="Normal 25 3 5 5 4 2" xfId="18491"/>
    <cellStyle name="Normal 25 3 5 5 4 2 2" xfId="36985"/>
    <cellStyle name="Normal 25 3 5 5 4 2 3" xfId="52316"/>
    <cellStyle name="Normal 25 3 5 5 4 3" xfId="18490"/>
    <cellStyle name="Normal 25 3 5 5 4 3 2" xfId="36984"/>
    <cellStyle name="Normal 25 3 5 5 4 3 3" xfId="52315"/>
    <cellStyle name="Normal 25 3 5 5 4 4" xfId="27858"/>
    <cellStyle name="Normal 25 3 5 5 4 5" xfId="43213"/>
    <cellStyle name="Normal 25 3 5 5 5" xfId="18492"/>
    <cellStyle name="Normal 25 3 5 5 5 2" xfId="36986"/>
    <cellStyle name="Normal 25 3 5 5 5 3" xfId="52317"/>
    <cellStyle name="Normal 25 3 5 5 6" xfId="18481"/>
    <cellStyle name="Normal 25 3 5 5 6 2" xfId="36975"/>
    <cellStyle name="Normal 25 3 5 5 6 3" xfId="52306"/>
    <cellStyle name="Normal 25 3 5 5 7" xfId="23268"/>
    <cellStyle name="Normal 25 3 5 5 8" xfId="39364"/>
    <cellStyle name="Normal 25 3 5 6" xfId="20536"/>
    <cellStyle name="Normal 25 3 5 6 2" xfId="38985"/>
    <cellStyle name="Normal 25 3 5 6 3" xfId="54276"/>
    <cellStyle name="Normal 25 3 5 7" xfId="22005"/>
    <cellStyle name="Normal 25 3 5 8" xfId="22336"/>
    <cellStyle name="Normal 25 3 6" xfId="2200"/>
    <cellStyle name="Normal 25 3 6 2" xfId="2201"/>
    <cellStyle name="Normal 25 3 6 2 2" xfId="20539"/>
    <cellStyle name="Normal 25 3 6 2 2 2" xfId="38988"/>
    <cellStyle name="Normal 25 3 6 2 2 3" xfId="54279"/>
    <cellStyle name="Normal 25 3 6 2 3" xfId="3087"/>
    <cellStyle name="Normal 25 3 6 2 4" xfId="22008"/>
    <cellStyle name="Normal 25 3 6 2 5" xfId="23798"/>
    <cellStyle name="Normal 25 3 6 3" xfId="2202"/>
    <cellStyle name="Normal 25 3 6 4" xfId="3357"/>
    <cellStyle name="Normal 25 3 6 4 2" xfId="5663"/>
    <cellStyle name="Normal 25 3 6 4 2 2" xfId="9343"/>
    <cellStyle name="Normal 25 3 6 4 2 2 2" xfId="18496"/>
    <cellStyle name="Normal 25 3 6 4 2 2 2 2" xfId="36990"/>
    <cellStyle name="Normal 25 3 6 4 2 2 2 3" xfId="52321"/>
    <cellStyle name="Normal 25 3 6 4 2 2 3" xfId="18495"/>
    <cellStyle name="Normal 25 3 6 4 2 2 3 2" xfId="36989"/>
    <cellStyle name="Normal 25 3 6 4 2 2 3 3" xfId="52320"/>
    <cellStyle name="Normal 25 3 6 4 2 2 4" xfId="27859"/>
    <cellStyle name="Normal 25 3 6 4 2 2 5" xfId="43214"/>
    <cellStyle name="Normal 25 3 6 4 2 3" xfId="18497"/>
    <cellStyle name="Normal 25 3 6 4 2 3 2" xfId="36991"/>
    <cellStyle name="Normal 25 3 6 4 2 3 3" xfId="52322"/>
    <cellStyle name="Normal 25 3 6 4 2 4" xfId="18494"/>
    <cellStyle name="Normal 25 3 6 4 2 4 2" xfId="36988"/>
    <cellStyle name="Normal 25 3 6 4 2 4 3" xfId="52319"/>
    <cellStyle name="Normal 25 3 6 4 2 5" xfId="24209"/>
    <cellStyle name="Normal 25 3 6 4 2 6" xfId="39589"/>
    <cellStyle name="Normal 25 3 6 4 3" xfId="9344"/>
    <cellStyle name="Normal 25 3 6 4 3 2" xfId="9345"/>
    <cellStyle name="Normal 25 3 6 4 3 2 2" xfId="18500"/>
    <cellStyle name="Normal 25 3 6 4 3 2 2 2" xfId="36994"/>
    <cellStyle name="Normal 25 3 6 4 3 2 2 3" xfId="52325"/>
    <cellStyle name="Normal 25 3 6 4 3 2 3" xfId="18499"/>
    <cellStyle name="Normal 25 3 6 4 3 2 3 2" xfId="36993"/>
    <cellStyle name="Normal 25 3 6 4 3 2 3 3" xfId="52324"/>
    <cellStyle name="Normal 25 3 6 4 3 2 4" xfId="27861"/>
    <cellStyle name="Normal 25 3 6 4 3 2 5" xfId="43216"/>
    <cellStyle name="Normal 25 3 6 4 3 3" xfId="18501"/>
    <cellStyle name="Normal 25 3 6 4 3 3 2" xfId="36995"/>
    <cellStyle name="Normal 25 3 6 4 3 3 3" xfId="52326"/>
    <cellStyle name="Normal 25 3 6 4 3 4" xfId="18498"/>
    <cellStyle name="Normal 25 3 6 4 3 4 2" xfId="36992"/>
    <cellStyle name="Normal 25 3 6 4 3 4 3" xfId="52323"/>
    <cellStyle name="Normal 25 3 6 4 3 5" xfId="27860"/>
    <cellStyle name="Normal 25 3 6 4 3 6" xfId="43215"/>
    <cellStyle name="Normal 25 3 6 4 4" xfId="9346"/>
    <cellStyle name="Normal 25 3 6 4 4 2" xfId="18503"/>
    <cellStyle name="Normal 25 3 6 4 4 2 2" xfId="36997"/>
    <cellStyle name="Normal 25 3 6 4 4 2 3" xfId="52328"/>
    <cellStyle name="Normal 25 3 6 4 4 3" xfId="18502"/>
    <cellStyle name="Normal 25 3 6 4 4 3 2" xfId="36996"/>
    <cellStyle name="Normal 25 3 6 4 4 3 3" xfId="52327"/>
    <cellStyle name="Normal 25 3 6 4 4 4" xfId="27862"/>
    <cellStyle name="Normal 25 3 6 4 4 5" xfId="43217"/>
    <cellStyle name="Normal 25 3 6 4 5" xfId="18504"/>
    <cellStyle name="Normal 25 3 6 4 5 2" xfId="36998"/>
    <cellStyle name="Normal 25 3 6 4 5 3" xfId="52329"/>
    <cellStyle name="Normal 25 3 6 4 6" xfId="18493"/>
    <cellStyle name="Normal 25 3 6 4 6 2" xfId="36987"/>
    <cellStyle name="Normal 25 3 6 4 6 3" xfId="52318"/>
    <cellStyle name="Normal 25 3 6 4 7" xfId="22569"/>
    <cellStyle name="Normal 25 3 6 4 8" xfId="23551"/>
    <cellStyle name="Normal 25 3 6 5" xfId="4082"/>
    <cellStyle name="Normal 25 3 6 5 2" xfId="6210"/>
    <cellStyle name="Normal 25 3 6 5 2 2" xfId="9347"/>
    <cellStyle name="Normal 25 3 6 5 2 2 2" xfId="18508"/>
    <cellStyle name="Normal 25 3 6 5 2 2 2 2" xfId="37002"/>
    <cellStyle name="Normal 25 3 6 5 2 2 2 3" xfId="52333"/>
    <cellStyle name="Normal 25 3 6 5 2 2 3" xfId="18507"/>
    <cellStyle name="Normal 25 3 6 5 2 2 3 2" xfId="37001"/>
    <cellStyle name="Normal 25 3 6 5 2 2 3 3" xfId="52332"/>
    <cellStyle name="Normal 25 3 6 5 2 2 4" xfId="27863"/>
    <cellStyle name="Normal 25 3 6 5 2 2 5" xfId="43218"/>
    <cellStyle name="Normal 25 3 6 5 2 3" xfId="18509"/>
    <cellStyle name="Normal 25 3 6 5 2 3 2" xfId="37003"/>
    <cellStyle name="Normal 25 3 6 5 2 3 3" xfId="52334"/>
    <cellStyle name="Normal 25 3 6 5 2 4" xfId="18506"/>
    <cellStyle name="Normal 25 3 6 5 2 4 2" xfId="37000"/>
    <cellStyle name="Normal 25 3 6 5 2 4 3" xfId="52331"/>
    <cellStyle name="Normal 25 3 6 5 2 5" xfId="24756"/>
    <cellStyle name="Normal 25 3 6 5 2 6" xfId="40136"/>
    <cellStyle name="Normal 25 3 6 5 3" xfId="9348"/>
    <cellStyle name="Normal 25 3 6 5 3 2" xfId="9349"/>
    <cellStyle name="Normal 25 3 6 5 3 2 2" xfId="18512"/>
    <cellStyle name="Normal 25 3 6 5 3 2 2 2" xfId="37006"/>
    <cellStyle name="Normal 25 3 6 5 3 2 2 3" xfId="52337"/>
    <cellStyle name="Normal 25 3 6 5 3 2 3" xfId="18511"/>
    <cellStyle name="Normal 25 3 6 5 3 2 3 2" xfId="37005"/>
    <cellStyle name="Normal 25 3 6 5 3 2 3 3" xfId="52336"/>
    <cellStyle name="Normal 25 3 6 5 3 2 4" xfId="27865"/>
    <cellStyle name="Normal 25 3 6 5 3 2 5" xfId="43220"/>
    <cellStyle name="Normal 25 3 6 5 3 3" xfId="18513"/>
    <cellStyle name="Normal 25 3 6 5 3 3 2" xfId="37007"/>
    <cellStyle name="Normal 25 3 6 5 3 3 3" xfId="52338"/>
    <cellStyle name="Normal 25 3 6 5 3 4" xfId="18510"/>
    <cellStyle name="Normal 25 3 6 5 3 4 2" xfId="37004"/>
    <cellStyle name="Normal 25 3 6 5 3 4 3" xfId="52335"/>
    <cellStyle name="Normal 25 3 6 5 3 5" xfId="27864"/>
    <cellStyle name="Normal 25 3 6 5 3 6" xfId="43219"/>
    <cellStyle name="Normal 25 3 6 5 4" xfId="9350"/>
    <cellStyle name="Normal 25 3 6 5 4 2" xfId="18515"/>
    <cellStyle name="Normal 25 3 6 5 4 2 2" xfId="37009"/>
    <cellStyle name="Normal 25 3 6 5 4 2 3" xfId="52340"/>
    <cellStyle name="Normal 25 3 6 5 4 3" xfId="18514"/>
    <cellStyle name="Normal 25 3 6 5 4 3 2" xfId="37008"/>
    <cellStyle name="Normal 25 3 6 5 4 3 3" xfId="52339"/>
    <cellStyle name="Normal 25 3 6 5 4 4" xfId="27866"/>
    <cellStyle name="Normal 25 3 6 5 4 5" xfId="43221"/>
    <cellStyle name="Normal 25 3 6 5 5" xfId="18516"/>
    <cellStyle name="Normal 25 3 6 5 5 2" xfId="37010"/>
    <cellStyle name="Normal 25 3 6 5 5 3" xfId="52341"/>
    <cellStyle name="Normal 25 3 6 5 6" xfId="18505"/>
    <cellStyle name="Normal 25 3 6 5 6 2" xfId="36999"/>
    <cellStyle name="Normal 25 3 6 5 6 3" xfId="52330"/>
    <cellStyle name="Normal 25 3 6 5 7" xfId="23269"/>
    <cellStyle name="Normal 25 3 6 5 8" xfId="39365"/>
    <cellStyle name="Normal 25 3 6 6" xfId="20538"/>
    <cellStyle name="Normal 25 3 6 6 2" xfId="38987"/>
    <cellStyle name="Normal 25 3 6 6 3" xfId="54278"/>
    <cellStyle name="Normal 25 3 6 7" xfId="22007"/>
    <cellStyle name="Normal 25 3 6 8" xfId="21008"/>
    <cellStyle name="Normal 25 3 7" xfId="2203"/>
    <cellStyle name="Normal 25 3 7 2" xfId="2204"/>
    <cellStyle name="Normal 25 3 7 2 2" xfId="20541"/>
    <cellStyle name="Normal 25 3 7 2 2 2" xfId="38990"/>
    <cellStyle name="Normal 25 3 7 2 2 3" xfId="54281"/>
    <cellStyle name="Normal 25 3 7 2 3" xfId="3088"/>
    <cellStyle name="Normal 25 3 7 2 4" xfId="22010"/>
    <cellStyle name="Normal 25 3 7 2 5" xfId="23799"/>
    <cellStyle name="Normal 25 3 7 3" xfId="2205"/>
    <cellStyle name="Normal 25 3 7 4" xfId="3356"/>
    <cellStyle name="Normal 25 3 7 4 2" xfId="5662"/>
    <cellStyle name="Normal 25 3 7 4 2 2" xfId="9351"/>
    <cellStyle name="Normal 25 3 7 4 2 2 2" xfId="18520"/>
    <cellStyle name="Normal 25 3 7 4 2 2 2 2" xfId="37014"/>
    <cellStyle name="Normal 25 3 7 4 2 2 2 3" xfId="52345"/>
    <cellStyle name="Normal 25 3 7 4 2 2 3" xfId="18519"/>
    <cellStyle name="Normal 25 3 7 4 2 2 3 2" xfId="37013"/>
    <cellStyle name="Normal 25 3 7 4 2 2 3 3" xfId="52344"/>
    <cellStyle name="Normal 25 3 7 4 2 2 4" xfId="27867"/>
    <cellStyle name="Normal 25 3 7 4 2 2 5" xfId="43222"/>
    <cellStyle name="Normal 25 3 7 4 2 3" xfId="18521"/>
    <cellStyle name="Normal 25 3 7 4 2 3 2" xfId="37015"/>
    <cellStyle name="Normal 25 3 7 4 2 3 3" xfId="52346"/>
    <cellStyle name="Normal 25 3 7 4 2 4" xfId="18518"/>
    <cellStyle name="Normal 25 3 7 4 2 4 2" xfId="37012"/>
    <cellStyle name="Normal 25 3 7 4 2 4 3" xfId="52343"/>
    <cellStyle name="Normal 25 3 7 4 2 5" xfId="24208"/>
    <cellStyle name="Normal 25 3 7 4 2 6" xfId="39588"/>
    <cellStyle name="Normal 25 3 7 4 3" xfId="9352"/>
    <cellStyle name="Normal 25 3 7 4 3 2" xfId="9353"/>
    <cellStyle name="Normal 25 3 7 4 3 2 2" xfId="18524"/>
    <cellStyle name="Normal 25 3 7 4 3 2 2 2" xfId="37018"/>
    <cellStyle name="Normal 25 3 7 4 3 2 2 3" xfId="52349"/>
    <cellStyle name="Normal 25 3 7 4 3 2 3" xfId="18523"/>
    <cellStyle name="Normal 25 3 7 4 3 2 3 2" xfId="37017"/>
    <cellStyle name="Normal 25 3 7 4 3 2 3 3" xfId="52348"/>
    <cellStyle name="Normal 25 3 7 4 3 2 4" xfId="27869"/>
    <cellStyle name="Normal 25 3 7 4 3 2 5" xfId="43224"/>
    <cellStyle name="Normal 25 3 7 4 3 3" xfId="18525"/>
    <cellStyle name="Normal 25 3 7 4 3 3 2" xfId="37019"/>
    <cellStyle name="Normal 25 3 7 4 3 3 3" xfId="52350"/>
    <cellStyle name="Normal 25 3 7 4 3 4" xfId="18522"/>
    <cellStyle name="Normal 25 3 7 4 3 4 2" xfId="37016"/>
    <cellStyle name="Normal 25 3 7 4 3 4 3" xfId="52347"/>
    <cellStyle name="Normal 25 3 7 4 3 5" xfId="27868"/>
    <cellStyle name="Normal 25 3 7 4 3 6" xfId="43223"/>
    <cellStyle name="Normal 25 3 7 4 4" xfId="9354"/>
    <cellStyle name="Normal 25 3 7 4 4 2" xfId="18527"/>
    <cellStyle name="Normal 25 3 7 4 4 2 2" xfId="37021"/>
    <cellStyle name="Normal 25 3 7 4 4 2 3" xfId="52352"/>
    <cellStyle name="Normal 25 3 7 4 4 3" xfId="18526"/>
    <cellStyle name="Normal 25 3 7 4 4 3 2" xfId="37020"/>
    <cellStyle name="Normal 25 3 7 4 4 3 3" xfId="52351"/>
    <cellStyle name="Normal 25 3 7 4 4 4" xfId="27870"/>
    <cellStyle name="Normal 25 3 7 4 4 5" xfId="43225"/>
    <cellStyle name="Normal 25 3 7 4 5" xfId="18528"/>
    <cellStyle name="Normal 25 3 7 4 5 2" xfId="37022"/>
    <cellStyle name="Normal 25 3 7 4 5 3" xfId="52353"/>
    <cellStyle name="Normal 25 3 7 4 6" xfId="18517"/>
    <cellStyle name="Normal 25 3 7 4 6 2" xfId="37011"/>
    <cellStyle name="Normal 25 3 7 4 6 3" xfId="52342"/>
    <cellStyle name="Normal 25 3 7 4 7" xfId="22568"/>
    <cellStyle name="Normal 25 3 7 4 8" xfId="23552"/>
    <cellStyle name="Normal 25 3 7 5" xfId="4083"/>
    <cellStyle name="Normal 25 3 7 5 2" xfId="6211"/>
    <cellStyle name="Normal 25 3 7 5 2 2" xfId="9355"/>
    <cellStyle name="Normal 25 3 7 5 2 2 2" xfId="18532"/>
    <cellStyle name="Normal 25 3 7 5 2 2 2 2" xfId="37026"/>
    <cellStyle name="Normal 25 3 7 5 2 2 2 3" xfId="52357"/>
    <cellStyle name="Normal 25 3 7 5 2 2 3" xfId="18531"/>
    <cellStyle name="Normal 25 3 7 5 2 2 3 2" xfId="37025"/>
    <cellStyle name="Normal 25 3 7 5 2 2 3 3" xfId="52356"/>
    <cellStyle name="Normal 25 3 7 5 2 2 4" xfId="27871"/>
    <cellStyle name="Normal 25 3 7 5 2 2 5" xfId="43226"/>
    <cellStyle name="Normal 25 3 7 5 2 3" xfId="18533"/>
    <cellStyle name="Normal 25 3 7 5 2 3 2" xfId="37027"/>
    <cellStyle name="Normal 25 3 7 5 2 3 3" xfId="52358"/>
    <cellStyle name="Normal 25 3 7 5 2 4" xfId="18530"/>
    <cellStyle name="Normal 25 3 7 5 2 4 2" xfId="37024"/>
    <cellStyle name="Normal 25 3 7 5 2 4 3" xfId="52355"/>
    <cellStyle name="Normal 25 3 7 5 2 5" xfId="24757"/>
    <cellStyle name="Normal 25 3 7 5 2 6" xfId="40137"/>
    <cellStyle name="Normal 25 3 7 5 3" xfId="9356"/>
    <cellStyle name="Normal 25 3 7 5 3 2" xfId="9357"/>
    <cellStyle name="Normal 25 3 7 5 3 2 2" xfId="18536"/>
    <cellStyle name="Normal 25 3 7 5 3 2 2 2" xfId="37030"/>
    <cellStyle name="Normal 25 3 7 5 3 2 2 3" xfId="52361"/>
    <cellStyle name="Normal 25 3 7 5 3 2 3" xfId="18535"/>
    <cellStyle name="Normal 25 3 7 5 3 2 3 2" xfId="37029"/>
    <cellStyle name="Normal 25 3 7 5 3 2 3 3" xfId="52360"/>
    <cellStyle name="Normal 25 3 7 5 3 2 4" xfId="27873"/>
    <cellStyle name="Normal 25 3 7 5 3 2 5" xfId="43228"/>
    <cellStyle name="Normal 25 3 7 5 3 3" xfId="18537"/>
    <cellStyle name="Normal 25 3 7 5 3 3 2" xfId="37031"/>
    <cellStyle name="Normal 25 3 7 5 3 3 3" xfId="52362"/>
    <cellStyle name="Normal 25 3 7 5 3 4" xfId="18534"/>
    <cellStyle name="Normal 25 3 7 5 3 4 2" xfId="37028"/>
    <cellStyle name="Normal 25 3 7 5 3 4 3" xfId="52359"/>
    <cellStyle name="Normal 25 3 7 5 3 5" xfId="27872"/>
    <cellStyle name="Normal 25 3 7 5 3 6" xfId="43227"/>
    <cellStyle name="Normal 25 3 7 5 4" xfId="9358"/>
    <cellStyle name="Normal 25 3 7 5 4 2" xfId="18539"/>
    <cellStyle name="Normal 25 3 7 5 4 2 2" xfId="37033"/>
    <cellStyle name="Normal 25 3 7 5 4 2 3" xfId="52364"/>
    <cellStyle name="Normal 25 3 7 5 4 3" xfId="18538"/>
    <cellStyle name="Normal 25 3 7 5 4 3 2" xfId="37032"/>
    <cellStyle name="Normal 25 3 7 5 4 3 3" xfId="52363"/>
    <cellStyle name="Normal 25 3 7 5 4 4" xfId="27874"/>
    <cellStyle name="Normal 25 3 7 5 4 5" xfId="43229"/>
    <cellStyle name="Normal 25 3 7 5 5" xfId="18540"/>
    <cellStyle name="Normal 25 3 7 5 5 2" xfId="37034"/>
    <cellStyle name="Normal 25 3 7 5 5 3" xfId="52365"/>
    <cellStyle name="Normal 25 3 7 5 6" xfId="18529"/>
    <cellStyle name="Normal 25 3 7 5 6 2" xfId="37023"/>
    <cellStyle name="Normal 25 3 7 5 6 3" xfId="52354"/>
    <cellStyle name="Normal 25 3 7 5 7" xfId="23270"/>
    <cellStyle name="Normal 25 3 7 5 8" xfId="39366"/>
    <cellStyle name="Normal 25 3 7 6" xfId="20540"/>
    <cellStyle name="Normal 25 3 7 6 2" xfId="38989"/>
    <cellStyle name="Normal 25 3 7 6 3" xfId="54280"/>
    <cellStyle name="Normal 25 3 7 7" xfId="22009"/>
    <cellStyle name="Normal 25 3 7 8" xfId="23800"/>
    <cellStyle name="Normal 25 3 8" xfId="2206"/>
    <cellStyle name="Normal 25 3 8 2" xfId="2207"/>
    <cellStyle name="Normal 25 3 8 2 2" xfId="20543"/>
    <cellStyle name="Normal 25 3 8 2 2 2" xfId="38992"/>
    <cellStyle name="Normal 25 3 8 2 2 3" xfId="54283"/>
    <cellStyle name="Normal 25 3 8 2 3" xfId="3089"/>
    <cellStyle name="Normal 25 3 8 2 4" xfId="22012"/>
    <cellStyle name="Normal 25 3 8 2 5" xfId="21006"/>
    <cellStyle name="Normal 25 3 8 3" xfId="2208"/>
    <cellStyle name="Normal 25 3 8 4" xfId="3355"/>
    <cellStyle name="Normal 25 3 8 4 2" xfId="5661"/>
    <cellStyle name="Normal 25 3 8 4 2 2" xfId="9359"/>
    <cellStyle name="Normal 25 3 8 4 2 2 2" xfId="18544"/>
    <cellStyle name="Normal 25 3 8 4 2 2 2 2" xfId="37038"/>
    <cellStyle name="Normal 25 3 8 4 2 2 2 3" xfId="52369"/>
    <cellStyle name="Normal 25 3 8 4 2 2 3" xfId="18543"/>
    <cellStyle name="Normal 25 3 8 4 2 2 3 2" xfId="37037"/>
    <cellStyle name="Normal 25 3 8 4 2 2 3 3" xfId="52368"/>
    <cellStyle name="Normal 25 3 8 4 2 2 4" xfId="27875"/>
    <cellStyle name="Normal 25 3 8 4 2 2 5" xfId="43230"/>
    <cellStyle name="Normal 25 3 8 4 2 3" xfId="18545"/>
    <cellStyle name="Normal 25 3 8 4 2 3 2" xfId="37039"/>
    <cellStyle name="Normal 25 3 8 4 2 3 3" xfId="52370"/>
    <cellStyle name="Normal 25 3 8 4 2 4" xfId="18542"/>
    <cellStyle name="Normal 25 3 8 4 2 4 2" xfId="37036"/>
    <cellStyle name="Normal 25 3 8 4 2 4 3" xfId="52367"/>
    <cellStyle name="Normal 25 3 8 4 2 5" xfId="24207"/>
    <cellStyle name="Normal 25 3 8 4 2 6" xfId="39587"/>
    <cellStyle name="Normal 25 3 8 4 3" xfId="9360"/>
    <cellStyle name="Normal 25 3 8 4 3 2" xfId="9361"/>
    <cellStyle name="Normal 25 3 8 4 3 2 2" xfId="18548"/>
    <cellStyle name="Normal 25 3 8 4 3 2 2 2" xfId="37042"/>
    <cellStyle name="Normal 25 3 8 4 3 2 2 3" xfId="52373"/>
    <cellStyle name="Normal 25 3 8 4 3 2 3" xfId="18547"/>
    <cellStyle name="Normal 25 3 8 4 3 2 3 2" xfId="37041"/>
    <cellStyle name="Normal 25 3 8 4 3 2 3 3" xfId="52372"/>
    <cellStyle name="Normal 25 3 8 4 3 2 4" xfId="27877"/>
    <cellStyle name="Normal 25 3 8 4 3 2 5" xfId="43232"/>
    <cellStyle name="Normal 25 3 8 4 3 3" xfId="18549"/>
    <cellStyle name="Normal 25 3 8 4 3 3 2" xfId="37043"/>
    <cellStyle name="Normal 25 3 8 4 3 3 3" xfId="52374"/>
    <cellStyle name="Normal 25 3 8 4 3 4" xfId="18546"/>
    <cellStyle name="Normal 25 3 8 4 3 4 2" xfId="37040"/>
    <cellStyle name="Normal 25 3 8 4 3 4 3" xfId="52371"/>
    <cellStyle name="Normal 25 3 8 4 3 5" xfId="27876"/>
    <cellStyle name="Normal 25 3 8 4 3 6" xfId="43231"/>
    <cellStyle name="Normal 25 3 8 4 4" xfId="9362"/>
    <cellStyle name="Normal 25 3 8 4 4 2" xfId="18551"/>
    <cellStyle name="Normal 25 3 8 4 4 2 2" xfId="37045"/>
    <cellStyle name="Normal 25 3 8 4 4 2 3" xfId="52376"/>
    <cellStyle name="Normal 25 3 8 4 4 3" xfId="18550"/>
    <cellStyle name="Normal 25 3 8 4 4 3 2" xfId="37044"/>
    <cellStyle name="Normal 25 3 8 4 4 3 3" xfId="52375"/>
    <cellStyle name="Normal 25 3 8 4 4 4" xfId="27878"/>
    <cellStyle name="Normal 25 3 8 4 4 5" xfId="43233"/>
    <cellStyle name="Normal 25 3 8 4 5" xfId="18552"/>
    <cellStyle name="Normal 25 3 8 4 5 2" xfId="37046"/>
    <cellStyle name="Normal 25 3 8 4 5 3" xfId="52377"/>
    <cellStyle name="Normal 25 3 8 4 6" xfId="18541"/>
    <cellStyle name="Normal 25 3 8 4 6 2" xfId="37035"/>
    <cellStyle name="Normal 25 3 8 4 6 3" xfId="52366"/>
    <cellStyle name="Normal 25 3 8 4 7" xfId="22567"/>
    <cellStyle name="Normal 25 3 8 4 8" xfId="23553"/>
    <cellStyle name="Normal 25 3 8 5" xfId="4084"/>
    <cellStyle name="Normal 25 3 8 5 2" xfId="6212"/>
    <cellStyle name="Normal 25 3 8 5 2 2" xfId="9363"/>
    <cellStyle name="Normal 25 3 8 5 2 2 2" xfId="18556"/>
    <cellStyle name="Normal 25 3 8 5 2 2 2 2" xfId="37050"/>
    <cellStyle name="Normal 25 3 8 5 2 2 2 3" xfId="52381"/>
    <cellStyle name="Normal 25 3 8 5 2 2 3" xfId="18555"/>
    <cellStyle name="Normal 25 3 8 5 2 2 3 2" xfId="37049"/>
    <cellStyle name="Normal 25 3 8 5 2 2 3 3" xfId="52380"/>
    <cellStyle name="Normal 25 3 8 5 2 2 4" xfId="27879"/>
    <cellStyle name="Normal 25 3 8 5 2 2 5" xfId="43234"/>
    <cellStyle name="Normal 25 3 8 5 2 3" xfId="18557"/>
    <cellStyle name="Normal 25 3 8 5 2 3 2" xfId="37051"/>
    <cellStyle name="Normal 25 3 8 5 2 3 3" xfId="52382"/>
    <cellStyle name="Normal 25 3 8 5 2 4" xfId="18554"/>
    <cellStyle name="Normal 25 3 8 5 2 4 2" xfId="37048"/>
    <cellStyle name="Normal 25 3 8 5 2 4 3" xfId="52379"/>
    <cellStyle name="Normal 25 3 8 5 2 5" xfId="24758"/>
    <cellStyle name="Normal 25 3 8 5 2 6" xfId="40138"/>
    <cellStyle name="Normal 25 3 8 5 3" xfId="9364"/>
    <cellStyle name="Normal 25 3 8 5 3 2" xfId="9365"/>
    <cellStyle name="Normal 25 3 8 5 3 2 2" xfId="18560"/>
    <cellStyle name="Normal 25 3 8 5 3 2 2 2" xfId="37054"/>
    <cellStyle name="Normal 25 3 8 5 3 2 2 3" xfId="52385"/>
    <cellStyle name="Normal 25 3 8 5 3 2 3" xfId="18559"/>
    <cellStyle name="Normal 25 3 8 5 3 2 3 2" xfId="37053"/>
    <cellStyle name="Normal 25 3 8 5 3 2 3 3" xfId="52384"/>
    <cellStyle name="Normal 25 3 8 5 3 2 4" xfId="27881"/>
    <cellStyle name="Normal 25 3 8 5 3 2 5" xfId="43236"/>
    <cellStyle name="Normal 25 3 8 5 3 3" xfId="18561"/>
    <cellStyle name="Normal 25 3 8 5 3 3 2" xfId="37055"/>
    <cellStyle name="Normal 25 3 8 5 3 3 3" xfId="52386"/>
    <cellStyle name="Normal 25 3 8 5 3 4" xfId="18558"/>
    <cellStyle name="Normal 25 3 8 5 3 4 2" xfId="37052"/>
    <cellStyle name="Normal 25 3 8 5 3 4 3" xfId="52383"/>
    <cellStyle name="Normal 25 3 8 5 3 5" xfId="27880"/>
    <cellStyle name="Normal 25 3 8 5 3 6" xfId="43235"/>
    <cellStyle name="Normal 25 3 8 5 4" xfId="9366"/>
    <cellStyle name="Normal 25 3 8 5 4 2" xfId="18563"/>
    <cellStyle name="Normal 25 3 8 5 4 2 2" xfId="37057"/>
    <cellStyle name="Normal 25 3 8 5 4 2 3" xfId="52388"/>
    <cellStyle name="Normal 25 3 8 5 4 3" xfId="18562"/>
    <cellStyle name="Normal 25 3 8 5 4 3 2" xfId="37056"/>
    <cellStyle name="Normal 25 3 8 5 4 3 3" xfId="52387"/>
    <cellStyle name="Normal 25 3 8 5 4 4" xfId="27882"/>
    <cellStyle name="Normal 25 3 8 5 4 5" xfId="43237"/>
    <cellStyle name="Normal 25 3 8 5 5" xfId="18564"/>
    <cellStyle name="Normal 25 3 8 5 5 2" xfId="37058"/>
    <cellStyle name="Normal 25 3 8 5 5 3" xfId="52389"/>
    <cellStyle name="Normal 25 3 8 5 6" xfId="18553"/>
    <cellStyle name="Normal 25 3 8 5 6 2" xfId="37047"/>
    <cellStyle name="Normal 25 3 8 5 6 3" xfId="52378"/>
    <cellStyle name="Normal 25 3 8 5 7" xfId="23271"/>
    <cellStyle name="Normal 25 3 8 5 8" xfId="39367"/>
    <cellStyle name="Normal 25 3 8 6" xfId="20542"/>
    <cellStyle name="Normal 25 3 8 6 2" xfId="38991"/>
    <cellStyle name="Normal 25 3 8 6 3" xfId="54282"/>
    <cellStyle name="Normal 25 3 8 7" xfId="22011"/>
    <cellStyle name="Normal 25 3 8 8" xfId="21007"/>
    <cellStyle name="Normal 25 3 9" xfId="2209"/>
    <cellStyle name="Normal 25 3 9 2" xfId="2210"/>
    <cellStyle name="Normal 25 3 9 2 2" xfId="20545"/>
    <cellStyle name="Normal 25 3 9 2 2 2" xfId="38994"/>
    <cellStyle name="Normal 25 3 9 2 2 3" xfId="54285"/>
    <cellStyle name="Normal 25 3 9 2 3" xfId="3090"/>
    <cellStyle name="Normal 25 3 9 2 4" xfId="22014"/>
    <cellStyle name="Normal 25 3 9 2 5" xfId="23796"/>
    <cellStyle name="Normal 25 3 9 3" xfId="2211"/>
    <cellStyle name="Normal 25 3 9 4" xfId="3354"/>
    <cellStyle name="Normal 25 3 9 4 2" xfId="5660"/>
    <cellStyle name="Normal 25 3 9 4 2 2" xfId="9367"/>
    <cellStyle name="Normal 25 3 9 4 2 2 2" xfId="18568"/>
    <cellStyle name="Normal 25 3 9 4 2 2 2 2" xfId="37062"/>
    <cellStyle name="Normal 25 3 9 4 2 2 2 3" xfId="52393"/>
    <cellStyle name="Normal 25 3 9 4 2 2 3" xfId="18567"/>
    <cellStyle name="Normal 25 3 9 4 2 2 3 2" xfId="37061"/>
    <cellStyle name="Normal 25 3 9 4 2 2 3 3" xfId="52392"/>
    <cellStyle name="Normal 25 3 9 4 2 2 4" xfId="27883"/>
    <cellStyle name="Normal 25 3 9 4 2 2 5" xfId="43238"/>
    <cellStyle name="Normal 25 3 9 4 2 3" xfId="18569"/>
    <cellStyle name="Normal 25 3 9 4 2 3 2" xfId="37063"/>
    <cellStyle name="Normal 25 3 9 4 2 3 3" xfId="52394"/>
    <cellStyle name="Normal 25 3 9 4 2 4" xfId="18566"/>
    <cellStyle name="Normal 25 3 9 4 2 4 2" xfId="37060"/>
    <cellStyle name="Normal 25 3 9 4 2 4 3" xfId="52391"/>
    <cellStyle name="Normal 25 3 9 4 2 5" xfId="24206"/>
    <cellStyle name="Normal 25 3 9 4 2 6" xfId="39586"/>
    <cellStyle name="Normal 25 3 9 4 3" xfId="9368"/>
    <cellStyle name="Normal 25 3 9 4 3 2" xfId="9369"/>
    <cellStyle name="Normal 25 3 9 4 3 2 2" xfId="18572"/>
    <cellStyle name="Normal 25 3 9 4 3 2 2 2" xfId="37066"/>
    <cellStyle name="Normal 25 3 9 4 3 2 2 3" xfId="52397"/>
    <cellStyle name="Normal 25 3 9 4 3 2 3" xfId="18571"/>
    <cellStyle name="Normal 25 3 9 4 3 2 3 2" xfId="37065"/>
    <cellStyle name="Normal 25 3 9 4 3 2 3 3" xfId="52396"/>
    <cellStyle name="Normal 25 3 9 4 3 2 4" xfId="27885"/>
    <cellStyle name="Normal 25 3 9 4 3 2 5" xfId="43240"/>
    <cellStyle name="Normal 25 3 9 4 3 3" xfId="18573"/>
    <cellStyle name="Normal 25 3 9 4 3 3 2" xfId="37067"/>
    <cellStyle name="Normal 25 3 9 4 3 3 3" xfId="52398"/>
    <cellStyle name="Normal 25 3 9 4 3 4" xfId="18570"/>
    <cellStyle name="Normal 25 3 9 4 3 4 2" xfId="37064"/>
    <cellStyle name="Normal 25 3 9 4 3 4 3" xfId="52395"/>
    <cellStyle name="Normal 25 3 9 4 3 5" xfId="27884"/>
    <cellStyle name="Normal 25 3 9 4 3 6" xfId="43239"/>
    <cellStyle name="Normal 25 3 9 4 4" xfId="9370"/>
    <cellStyle name="Normal 25 3 9 4 4 2" xfId="18575"/>
    <cellStyle name="Normal 25 3 9 4 4 2 2" xfId="37069"/>
    <cellStyle name="Normal 25 3 9 4 4 2 3" xfId="52400"/>
    <cellStyle name="Normal 25 3 9 4 4 3" xfId="18574"/>
    <cellStyle name="Normal 25 3 9 4 4 3 2" xfId="37068"/>
    <cellStyle name="Normal 25 3 9 4 4 3 3" xfId="52399"/>
    <cellStyle name="Normal 25 3 9 4 4 4" xfId="27886"/>
    <cellStyle name="Normal 25 3 9 4 4 5" xfId="43241"/>
    <cellStyle name="Normal 25 3 9 4 5" xfId="18576"/>
    <cellStyle name="Normal 25 3 9 4 5 2" xfId="37070"/>
    <cellStyle name="Normal 25 3 9 4 5 3" xfId="52401"/>
    <cellStyle name="Normal 25 3 9 4 6" xfId="18565"/>
    <cellStyle name="Normal 25 3 9 4 6 2" xfId="37059"/>
    <cellStyle name="Normal 25 3 9 4 6 3" xfId="52390"/>
    <cellStyle name="Normal 25 3 9 4 7" xfId="22566"/>
    <cellStyle name="Normal 25 3 9 4 8" xfId="23554"/>
    <cellStyle name="Normal 25 3 9 5" xfId="4085"/>
    <cellStyle name="Normal 25 3 9 5 2" xfId="6213"/>
    <cellStyle name="Normal 25 3 9 5 2 2" xfId="9371"/>
    <cellStyle name="Normal 25 3 9 5 2 2 2" xfId="18580"/>
    <cellStyle name="Normal 25 3 9 5 2 2 2 2" xfId="37074"/>
    <cellStyle name="Normal 25 3 9 5 2 2 2 3" xfId="52405"/>
    <cellStyle name="Normal 25 3 9 5 2 2 3" xfId="18579"/>
    <cellStyle name="Normal 25 3 9 5 2 2 3 2" xfId="37073"/>
    <cellStyle name="Normal 25 3 9 5 2 2 3 3" xfId="52404"/>
    <cellStyle name="Normal 25 3 9 5 2 2 4" xfId="27887"/>
    <cellStyle name="Normal 25 3 9 5 2 2 5" xfId="43242"/>
    <cellStyle name="Normal 25 3 9 5 2 3" xfId="18581"/>
    <cellStyle name="Normal 25 3 9 5 2 3 2" xfId="37075"/>
    <cellStyle name="Normal 25 3 9 5 2 3 3" xfId="52406"/>
    <cellStyle name="Normal 25 3 9 5 2 4" xfId="18578"/>
    <cellStyle name="Normal 25 3 9 5 2 4 2" xfId="37072"/>
    <cellStyle name="Normal 25 3 9 5 2 4 3" xfId="52403"/>
    <cellStyle name="Normal 25 3 9 5 2 5" xfId="24759"/>
    <cellStyle name="Normal 25 3 9 5 2 6" xfId="40139"/>
    <cellStyle name="Normal 25 3 9 5 3" xfId="9372"/>
    <cellStyle name="Normal 25 3 9 5 3 2" xfId="9373"/>
    <cellStyle name="Normal 25 3 9 5 3 2 2" xfId="18584"/>
    <cellStyle name="Normal 25 3 9 5 3 2 2 2" xfId="37078"/>
    <cellStyle name="Normal 25 3 9 5 3 2 2 3" xfId="52409"/>
    <cellStyle name="Normal 25 3 9 5 3 2 3" xfId="18583"/>
    <cellStyle name="Normal 25 3 9 5 3 2 3 2" xfId="37077"/>
    <cellStyle name="Normal 25 3 9 5 3 2 3 3" xfId="52408"/>
    <cellStyle name="Normal 25 3 9 5 3 2 4" xfId="27889"/>
    <cellStyle name="Normal 25 3 9 5 3 2 5" xfId="43244"/>
    <cellStyle name="Normal 25 3 9 5 3 3" xfId="18585"/>
    <cellStyle name="Normal 25 3 9 5 3 3 2" xfId="37079"/>
    <cellStyle name="Normal 25 3 9 5 3 3 3" xfId="52410"/>
    <cellStyle name="Normal 25 3 9 5 3 4" xfId="18582"/>
    <cellStyle name="Normal 25 3 9 5 3 4 2" xfId="37076"/>
    <cellStyle name="Normal 25 3 9 5 3 4 3" xfId="52407"/>
    <cellStyle name="Normal 25 3 9 5 3 5" xfId="27888"/>
    <cellStyle name="Normal 25 3 9 5 3 6" xfId="43243"/>
    <cellStyle name="Normal 25 3 9 5 4" xfId="9374"/>
    <cellStyle name="Normal 25 3 9 5 4 2" xfId="18587"/>
    <cellStyle name="Normal 25 3 9 5 4 2 2" xfId="37081"/>
    <cellStyle name="Normal 25 3 9 5 4 2 3" xfId="52412"/>
    <cellStyle name="Normal 25 3 9 5 4 3" xfId="18586"/>
    <cellStyle name="Normal 25 3 9 5 4 3 2" xfId="37080"/>
    <cellStyle name="Normal 25 3 9 5 4 3 3" xfId="52411"/>
    <cellStyle name="Normal 25 3 9 5 4 4" xfId="27890"/>
    <cellStyle name="Normal 25 3 9 5 4 5" xfId="43245"/>
    <cellStyle name="Normal 25 3 9 5 5" xfId="18588"/>
    <cellStyle name="Normal 25 3 9 5 5 2" xfId="37082"/>
    <cellStyle name="Normal 25 3 9 5 5 3" xfId="52413"/>
    <cellStyle name="Normal 25 3 9 5 6" xfId="18577"/>
    <cellStyle name="Normal 25 3 9 5 6 2" xfId="37071"/>
    <cellStyle name="Normal 25 3 9 5 6 3" xfId="52402"/>
    <cellStyle name="Normal 25 3 9 5 7" xfId="23272"/>
    <cellStyle name="Normal 25 3 9 5 8" xfId="39368"/>
    <cellStyle name="Normal 25 3 9 6" xfId="20544"/>
    <cellStyle name="Normal 25 3 9 6 2" xfId="38993"/>
    <cellStyle name="Normal 25 3 9 6 3" xfId="54284"/>
    <cellStyle name="Normal 25 3 9 7" xfId="22013"/>
    <cellStyle name="Normal 25 3 9 8" xfId="23797"/>
    <cellStyle name="Normal 25 30" xfId="2212"/>
    <cellStyle name="Normal 25 30 2" xfId="2213"/>
    <cellStyle name="Normal 25 30 2 2" xfId="20547"/>
    <cellStyle name="Normal 25 30 2 2 2" xfId="38996"/>
    <cellStyle name="Normal 25 30 2 2 3" xfId="54287"/>
    <cellStyle name="Normal 25 30 2 3" xfId="3091"/>
    <cellStyle name="Normal 25 30 2 4" xfId="22016"/>
    <cellStyle name="Normal 25 30 2 5" xfId="23794"/>
    <cellStyle name="Normal 25 30 3" xfId="2214"/>
    <cellStyle name="Normal 25 30 4" xfId="3353"/>
    <cellStyle name="Normal 25 30 4 2" xfId="5659"/>
    <cellStyle name="Normal 25 30 4 2 2" xfId="9375"/>
    <cellStyle name="Normal 25 30 4 2 2 2" xfId="18592"/>
    <cellStyle name="Normal 25 30 4 2 2 2 2" xfId="37086"/>
    <cellStyle name="Normal 25 30 4 2 2 2 3" xfId="52417"/>
    <cellStyle name="Normal 25 30 4 2 2 3" xfId="18591"/>
    <cellStyle name="Normal 25 30 4 2 2 3 2" xfId="37085"/>
    <cellStyle name="Normal 25 30 4 2 2 3 3" xfId="52416"/>
    <cellStyle name="Normal 25 30 4 2 2 4" xfId="27891"/>
    <cellStyle name="Normal 25 30 4 2 2 5" xfId="43246"/>
    <cellStyle name="Normal 25 30 4 2 3" xfId="18593"/>
    <cellStyle name="Normal 25 30 4 2 3 2" xfId="37087"/>
    <cellStyle name="Normal 25 30 4 2 3 3" xfId="52418"/>
    <cellStyle name="Normal 25 30 4 2 4" xfId="18590"/>
    <cellStyle name="Normal 25 30 4 2 4 2" xfId="37084"/>
    <cellStyle name="Normal 25 30 4 2 4 3" xfId="52415"/>
    <cellStyle name="Normal 25 30 4 2 5" xfId="24205"/>
    <cellStyle name="Normal 25 30 4 2 6" xfId="39585"/>
    <cellStyle name="Normal 25 30 4 3" xfId="9376"/>
    <cellStyle name="Normal 25 30 4 3 2" xfId="9377"/>
    <cellStyle name="Normal 25 30 4 3 2 2" xfId="18596"/>
    <cellStyle name="Normal 25 30 4 3 2 2 2" xfId="37090"/>
    <cellStyle name="Normal 25 30 4 3 2 2 3" xfId="52421"/>
    <cellStyle name="Normal 25 30 4 3 2 3" xfId="18595"/>
    <cellStyle name="Normal 25 30 4 3 2 3 2" xfId="37089"/>
    <cellStyle name="Normal 25 30 4 3 2 3 3" xfId="52420"/>
    <cellStyle name="Normal 25 30 4 3 2 4" xfId="27893"/>
    <cellStyle name="Normal 25 30 4 3 2 5" xfId="43248"/>
    <cellStyle name="Normal 25 30 4 3 3" xfId="18597"/>
    <cellStyle name="Normal 25 30 4 3 3 2" xfId="37091"/>
    <cellStyle name="Normal 25 30 4 3 3 3" xfId="52422"/>
    <cellStyle name="Normal 25 30 4 3 4" xfId="18594"/>
    <cellStyle name="Normal 25 30 4 3 4 2" xfId="37088"/>
    <cellStyle name="Normal 25 30 4 3 4 3" xfId="52419"/>
    <cellStyle name="Normal 25 30 4 3 5" xfId="27892"/>
    <cellStyle name="Normal 25 30 4 3 6" xfId="43247"/>
    <cellStyle name="Normal 25 30 4 4" xfId="9378"/>
    <cellStyle name="Normal 25 30 4 4 2" xfId="18599"/>
    <cellStyle name="Normal 25 30 4 4 2 2" xfId="37093"/>
    <cellStyle name="Normal 25 30 4 4 2 3" xfId="52424"/>
    <cellStyle name="Normal 25 30 4 4 3" xfId="18598"/>
    <cellStyle name="Normal 25 30 4 4 3 2" xfId="37092"/>
    <cellStyle name="Normal 25 30 4 4 3 3" xfId="52423"/>
    <cellStyle name="Normal 25 30 4 4 4" xfId="27894"/>
    <cellStyle name="Normal 25 30 4 4 5" xfId="43249"/>
    <cellStyle name="Normal 25 30 4 5" xfId="18600"/>
    <cellStyle name="Normal 25 30 4 5 2" xfId="37094"/>
    <cellStyle name="Normal 25 30 4 5 3" xfId="52425"/>
    <cellStyle name="Normal 25 30 4 6" xfId="18589"/>
    <cellStyle name="Normal 25 30 4 6 2" xfId="37083"/>
    <cellStyle name="Normal 25 30 4 6 3" xfId="52414"/>
    <cellStyle name="Normal 25 30 4 7" xfId="22565"/>
    <cellStyle name="Normal 25 30 4 8" xfId="23555"/>
    <cellStyle name="Normal 25 30 5" xfId="4086"/>
    <cellStyle name="Normal 25 30 5 2" xfId="6214"/>
    <cellStyle name="Normal 25 30 5 2 2" xfId="9379"/>
    <cellStyle name="Normal 25 30 5 2 2 2" xfId="18604"/>
    <cellStyle name="Normal 25 30 5 2 2 2 2" xfId="37098"/>
    <cellStyle name="Normal 25 30 5 2 2 2 3" xfId="52429"/>
    <cellStyle name="Normal 25 30 5 2 2 3" xfId="18603"/>
    <cellStyle name="Normal 25 30 5 2 2 3 2" xfId="37097"/>
    <cellStyle name="Normal 25 30 5 2 2 3 3" xfId="52428"/>
    <cellStyle name="Normal 25 30 5 2 2 4" xfId="27895"/>
    <cellStyle name="Normal 25 30 5 2 2 5" xfId="43250"/>
    <cellStyle name="Normal 25 30 5 2 3" xfId="18605"/>
    <cellStyle name="Normal 25 30 5 2 3 2" xfId="37099"/>
    <cellStyle name="Normal 25 30 5 2 3 3" xfId="52430"/>
    <cellStyle name="Normal 25 30 5 2 4" xfId="18602"/>
    <cellStyle name="Normal 25 30 5 2 4 2" xfId="37096"/>
    <cellStyle name="Normal 25 30 5 2 4 3" xfId="52427"/>
    <cellStyle name="Normal 25 30 5 2 5" xfId="24760"/>
    <cellStyle name="Normal 25 30 5 2 6" xfId="40140"/>
    <cellStyle name="Normal 25 30 5 3" xfId="9380"/>
    <cellStyle name="Normal 25 30 5 3 2" xfId="9381"/>
    <cellStyle name="Normal 25 30 5 3 2 2" xfId="18608"/>
    <cellStyle name="Normal 25 30 5 3 2 2 2" xfId="37102"/>
    <cellStyle name="Normal 25 30 5 3 2 2 3" xfId="52433"/>
    <cellStyle name="Normal 25 30 5 3 2 3" xfId="18607"/>
    <cellStyle name="Normal 25 30 5 3 2 3 2" xfId="37101"/>
    <cellStyle name="Normal 25 30 5 3 2 3 3" xfId="52432"/>
    <cellStyle name="Normal 25 30 5 3 2 4" xfId="27897"/>
    <cellStyle name="Normal 25 30 5 3 2 5" xfId="43252"/>
    <cellStyle name="Normal 25 30 5 3 3" xfId="18609"/>
    <cellStyle name="Normal 25 30 5 3 3 2" xfId="37103"/>
    <cellStyle name="Normal 25 30 5 3 3 3" xfId="52434"/>
    <cellStyle name="Normal 25 30 5 3 4" xfId="18606"/>
    <cellStyle name="Normal 25 30 5 3 4 2" xfId="37100"/>
    <cellStyle name="Normal 25 30 5 3 4 3" xfId="52431"/>
    <cellStyle name="Normal 25 30 5 3 5" xfId="27896"/>
    <cellStyle name="Normal 25 30 5 3 6" xfId="43251"/>
    <cellStyle name="Normal 25 30 5 4" xfId="9382"/>
    <cellStyle name="Normal 25 30 5 4 2" xfId="18611"/>
    <cellStyle name="Normal 25 30 5 4 2 2" xfId="37105"/>
    <cellStyle name="Normal 25 30 5 4 2 3" xfId="52436"/>
    <cellStyle name="Normal 25 30 5 4 3" xfId="18610"/>
    <cellStyle name="Normal 25 30 5 4 3 2" xfId="37104"/>
    <cellStyle name="Normal 25 30 5 4 3 3" xfId="52435"/>
    <cellStyle name="Normal 25 30 5 4 4" xfId="27898"/>
    <cellStyle name="Normal 25 30 5 4 5" xfId="43253"/>
    <cellStyle name="Normal 25 30 5 5" xfId="18612"/>
    <cellStyle name="Normal 25 30 5 5 2" xfId="37106"/>
    <cellStyle name="Normal 25 30 5 5 3" xfId="52437"/>
    <cellStyle name="Normal 25 30 5 6" xfId="18601"/>
    <cellStyle name="Normal 25 30 5 6 2" xfId="37095"/>
    <cellStyle name="Normal 25 30 5 6 3" xfId="52426"/>
    <cellStyle name="Normal 25 30 5 7" xfId="23273"/>
    <cellStyle name="Normal 25 30 5 8" xfId="39369"/>
    <cellStyle name="Normal 25 30 6" xfId="20546"/>
    <cellStyle name="Normal 25 30 6 2" xfId="38995"/>
    <cellStyle name="Normal 25 30 6 3" xfId="54286"/>
    <cellStyle name="Normal 25 30 7" xfId="22015"/>
    <cellStyle name="Normal 25 30 8" xfId="23795"/>
    <cellStyle name="Normal 25 31" xfId="2215"/>
    <cellStyle name="Normal 25 31 2" xfId="2216"/>
    <cellStyle name="Normal 25 31 2 2" xfId="20549"/>
    <cellStyle name="Normal 25 31 2 2 2" xfId="38998"/>
    <cellStyle name="Normal 25 31 2 2 3" xfId="54289"/>
    <cellStyle name="Normal 25 31 2 3" xfId="3092"/>
    <cellStyle name="Normal 25 31 2 4" xfId="22018"/>
    <cellStyle name="Normal 25 31 2 5" xfId="23793"/>
    <cellStyle name="Normal 25 31 3" xfId="2217"/>
    <cellStyle name="Normal 25 31 4" xfId="3352"/>
    <cellStyle name="Normal 25 31 4 2" xfId="5658"/>
    <cellStyle name="Normal 25 31 4 2 2" xfId="9383"/>
    <cellStyle name="Normal 25 31 4 2 2 2" xfId="18616"/>
    <cellStyle name="Normal 25 31 4 2 2 2 2" xfId="37110"/>
    <cellStyle name="Normal 25 31 4 2 2 2 3" xfId="52441"/>
    <cellStyle name="Normal 25 31 4 2 2 3" xfId="18615"/>
    <cellStyle name="Normal 25 31 4 2 2 3 2" xfId="37109"/>
    <cellStyle name="Normal 25 31 4 2 2 3 3" xfId="52440"/>
    <cellStyle name="Normal 25 31 4 2 2 4" xfId="27899"/>
    <cellStyle name="Normal 25 31 4 2 2 5" xfId="43254"/>
    <cellStyle name="Normal 25 31 4 2 3" xfId="18617"/>
    <cellStyle name="Normal 25 31 4 2 3 2" xfId="37111"/>
    <cellStyle name="Normal 25 31 4 2 3 3" xfId="52442"/>
    <cellStyle name="Normal 25 31 4 2 4" xfId="18614"/>
    <cellStyle name="Normal 25 31 4 2 4 2" xfId="37108"/>
    <cellStyle name="Normal 25 31 4 2 4 3" xfId="52439"/>
    <cellStyle name="Normal 25 31 4 2 5" xfId="24204"/>
    <cellStyle name="Normal 25 31 4 2 6" xfId="39584"/>
    <cellStyle name="Normal 25 31 4 3" xfId="9384"/>
    <cellStyle name="Normal 25 31 4 3 2" xfId="9385"/>
    <cellStyle name="Normal 25 31 4 3 2 2" xfId="18620"/>
    <cellStyle name="Normal 25 31 4 3 2 2 2" xfId="37114"/>
    <cellStyle name="Normal 25 31 4 3 2 2 3" xfId="52445"/>
    <cellStyle name="Normal 25 31 4 3 2 3" xfId="18619"/>
    <cellStyle name="Normal 25 31 4 3 2 3 2" xfId="37113"/>
    <cellStyle name="Normal 25 31 4 3 2 3 3" xfId="52444"/>
    <cellStyle name="Normal 25 31 4 3 2 4" xfId="27901"/>
    <cellStyle name="Normal 25 31 4 3 2 5" xfId="43256"/>
    <cellStyle name="Normal 25 31 4 3 3" xfId="18621"/>
    <cellStyle name="Normal 25 31 4 3 3 2" xfId="37115"/>
    <cellStyle name="Normal 25 31 4 3 3 3" xfId="52446"/>
    <cellStyle name="Normal 25 31 4 3 4" xfId="18618"/>
    <cellStyle name="Normal 25 31 4 3 4 2" xfId="37112"/>
    <cellStyle name="Normal 25 31 4 3 4 3" xfId="52443"/>
    <cellStyle name="Normal 25 31 4 3 5" xfId="27900"/>
    <cellStyle name="Normal 25 31 4 3 6" xfId="43255"/>
    <cellStyle name="Normal 25 31 4 4" xfId="9386"/>
    <cellStyle name="Normal 25 31 4 4 2" xfId="18623"/>
    <cellStyle name="Normal 25 31 4 4 2 2" xfId="37117"/>
    <cellStyle name="Normal 25 31 4 4 2 3" xfId="52448"/>
    <cellStyle name="Normal 25 31 4 4 3" xfId="18622"/>
    <cellStyle name="Normal 25 31 4 4 3 2" xfId="37116"/>
    <cellStyle name="Normal 25 31 4 4 3 3" xfId="52447"/>
    <cellStyle name="Normal 25 31 4 4 4" xfId="27902"/>
    <cellStyle name="Normal 25 31 4 4 5" xfId="43257"/>
    <cellStyle name="Normal 25 31 4 5" xfId="18624"/>
    <cellStyle name="Normal 25 31 4 5 2" xfId="37118"/>
    <cellStyle name="Normal 25 31 4 5 3" xfId="52449"/>
    <cellStyle name="Normal 25 31 4 6" xfId="18613"/>
    <cellStyle name="Normal 25 31 4 6 2" xfId="37107"/>
    <cellStyle name="Normal 25 31 4 6 3" xfId="52438"/>
    <cellStyle name="Normal 25 31 4 7" xfId="22564"/>
    <cellStyle name="Normal 25 31 4 8" xfId="20837"/>
    <cellStyle name="Normal 25 31 5" xfId="4087"/>
    <cellStyle name="Normal 25 31 5 2" xfId="6215"/>
    <cellStyle name="Normal 25 31 5 2 2" xfId="9387"/>
    <cellStyle name="Normal 25 31 5 2 2 2" xfId="18628"/>
    <cellStyle name="Normal 25 31 5 2 2 2 2" xfId="37122"/>
    <cellStyle name="Normal 25 31 5 2 2 2 3" xfId="52453"/>
    <cellStyle name="Normal 25 31 5 2 2 3" xfId="18627"/>
    <cellStyle name="Normal 25 31 5 2 2 3 2" xfId="37121"/>
    <cellStyle name="Normal 25 31 5 2 2 3 3" xfId="52452"/>
    <cellStyle name="Normal 25 31 5 2 2 4" xfId="27903"/>
    <cellStyle name="Normal 25 31 5 2 2 5" xfId="43258"/>
    <cellStyle name="Normal 25 31 5 2 3" xfId="18629"/>
    <cellStyle name="Normal 25 31 5 2 3 2" xfId="37123"/>
    <cellStyle name="Normal 25 31 5 2 3 3" xfId="52454"/>
    <cellStyle name="Normal 25 31 5 2 4" xfId="18626"/>
    <cellStyle name="Normal 25 31 5 2 4 2" xfId="37120"/>
    <cellStyle name="Normal 25 31 5 2 4 3" xfId="52451"/>
    <cellStyle name="Normal 25 31 5 2 5" xfId="24761"/>
    <cellStyle name="Normal 25 31 5 2 6" xfId="40141"/>
    <cellStyle name="Normal 25 31 5 3" xfId="9388"/>
    <cellStyle name="Normal 25 31 5 3 2" xfId="9389"/>
    <cellStyle name="Normal 25 31 5 3 2 2" xfId="18632"/>
    <cellStyle name="Normal 25 31 5 3 2 2 2" xfId="37126"/>
    <cellStyle name="Normal 25 31 5 3 2 2 3" xfId="52457"/>
    <cellStyle name="Normal 25 31 5 3 2 3" xfId="18631"/>
    <cellStyle name="Normal 25 31 5 3 2 3 2" xfId="37125"/>
    <cellStyle name="Normal 25 31 5 3 2 3 3" xfId="52456"/>
    <cellStyle name="Normal 25 31 5 3 2 4" xfId="27905"/>
    <cellStyle name="Normal 25 31 5 3 2 5" xfId="43260"/>
    <cellStyle name="Normal 25 31 5 3 3" xfId="18633"/>
    <cellStyle name="Normal 25 31 5 3 3 2" xfId="37127"/>
    <cellStyle name="Normal 25 31 5 3 3 3" xfId="52458"/>
    <cellStyle name="Normal 25 31 5 3 4" xfId="18630"/>
    <cellStyle name="Normal 25 31 5 3 4 2" xfId="37124"/>
    <cellStyle name="Normal 25 31 5 3 4 3" xfId="52455"/>
    <cellStyle name="Normal 25 31 5 3 5" xfId="27904"/>
    <cellStyle name="Normal 25 31 5 3 6" xfId="43259"/>
    <cellStyle name="Normal 25 31 5 4" xfId="9390"/>
    <cellStyle name="Normal 25 31 5 4 2" xfId="18635"/>
    <cellStyle name="Normal 25 31 5 4 2 2" xfId="37129"/>
    <cellStyle name="Normal 25 31 5 4 2 3" xfId="52460"/>
    <cellStyle name="Normal 25 31 5 4 3" xfId="18634"/>
    <cellStyle name="Normal 25 31 5 4 3 2" xfId="37128"/>
    <cellStyle name="Normal 25 31 5 4 3 3" xfId="52459"/>
    <cellStyle name="Normal 25 31 5 4 4" xfId="27906"/>
    <cellStyle name="Normal 25 31 5 4 5" xfId="43261"/>
    <cellStyle name="Normal 25 31 5 5" xfId="18636"/>
    <cellStyle name="Normal 25 31 5 5 2" xfId="37130"/>
    <cellStyle name="Normal 25 31 5 5 3" xfId="52461"/>
    <cellStyle name="Normal 25 31 5 6" xfId="18625"/>
    <cellStyle name="Normal 25 31 5 6 2" xfId="37119"/>
    <cellStyle name="Normal 25 31 5 6 3" xfId="52450"/>
    <cellStyle name="Normal 25 31 5 7" xfId="23274"/>
    <cellStyle name="Normal 25 31 5 8" xfId="39370"/>
    <cellStyle name="Normal 25 31 6" xfId="20548"/>
    <cellStyle name="Normal 25 31 6 2" xfId="38997"/>
    <cellStyle name="Normal 25 31 6 3" xfId="54288"/>
    <cellStyle name="Normal 25 31 7" xfId="22017"/>
    <cellStyle name="Normal 25 31 8" xfId="21005"/>
    <cellStyle name="Normal 25 32" xfId="2218"/>
    <cellStyle name="Normal 25 32 2" xfId="2219"/>
    <cellStyle name="Normal 25 32 2 2" xfId="20551"/>
    <cellStyle name="Normal 25 32 2 2 2" xfId="39000"/>
    <cellStyle name="Normal 25 32 2 2 3" xfId="54291"/>
    <cellStyle name="Normal 25 32 2 3" xfId="3093"/>
    <cellStyle name="Normal 25 32 2 4" xfId="22020"/>
    <cellStyle name="Normal 25 32 2 5" xfId="23791"/>
    <cellStyle name="Normal 25 32 3" xfId="2220"/>
    <cellStyle name="Normal 25 32 4" xfId="3351"/>
    <cellStyle name="Normal 25 32 4 2" xfId="5657"/>
    <cellStyle name="Normal 25 32 4 2 2" xfId="9391"/>
    <cellStyle name="Normal 25 32 4 2 2 2" xfId="18640"/>
    <cellStyle name="Normal 25 32 4 2 2 2 2" xfId="37134"/>
    <cellStyle name="Normal 25 32 4 2 2 2 3" xfId="52465"/>
    <cellStyle name="Normal 25 32 4 2 2 3" xfId="18639"/>
    <cellStyle name="Normal 25 32 4 2 2 3 2" xfId="37133"/>
    <cellStyle name="Normal 25 32 4 2 2 3 3" xfId="52464"/>
    <cellStyle name="Normal 25 32 4 2 2 4" xfId="27907"/>
    <cellStyle name="Normal 25 32 4 2 2 5" xfId="43262"/>
    <cellStyle name="Normal 25 32 4 2 3" xfId="18641"/>
    <cellStyle name="Normal 25 32 4 2 3 2" xfId="37135"/>
    <cellStyle name="Normal 25 32 4 2 3 3" xfId="52466"/>
    <cellStyle name="Normal 25 32 4 2 4" xfId="18638"/>
    <cellStyle name="Normal 25 32 4 2 4 2" xfId="37132"/>
    <cellStyle name="Normal 25 32 4 2 4 3" xfId="52463"/>
    <cellStyle name="Normal 25 32 4 2 5" xfId="24203"/>
    <cellStyle name="Normal 25 32 4 2 6" xfId="39583"/>
    <cellStyle name="Normal 25 32 4 3" xfId="9392"/>
    <cellStyle name="Normal 25 32 4 3 2" xfId="9393"/>
    <cellStyle name="Normal 25 32 4 3 2 2" xfId="18644"/>
    <cellStyle name="Normal 25 32 4 3 2 2 2" xfId="37138"/>
    <cellStyle name="Normal 25 32 4 3 2 2 3" xfId="52469"/>
    <cellStyle name="Normal 25 32 4 3 2 3" xfId="18643"/>
    <cellStyle name="Normal 25 32 4 3 2 3 2" xfId="37137"/>
    <cellStyle name="Normal 25 32 4 3 2 3 3" xfId="52468"/>
    <cellStyle name="Normal 25 32 4 3 2 4" xfId="27909"/>
    <cellStyle name="Normal 25 32 4 3 2 5" xfId="43264"/>
    <cellStyle name="Normal 25 32 4 3 3" xfId="18645"/>
    <cellStyle name="Normal 25 32 4 3 3 2" xfId="37139"/>
    <cellStyle name="Normal 25 32 4 3 3 3" xfId="52470"/>
    <cellStyle name="Normal 25 32 4 3 4" xfId="18642"/>
    <cellStyle name="Normal 25 32 4 3 4 2" xfId="37136"/>
    <cellStyle name="Normal 25 32 4 3 4 3" xfId="52467"/>
    <cellStyle name="Normal 25 32 4 3 5" xfId="27908"/>
    <cellStyle name="Normal 25 32 4 3 6" xfId="43263"/>
    <cellStyle name="Normal 25 32 4 4" xfId="9394"/>
    <cellStyle name="Normal 25 32 4 4 2" xfId="18647"/>
    <cellStyle name="Normal 25 32 4 4 2 2" xfId="37141"/>
    <cellStyle name="Normal 25 32 4 4 2 3" xfId="52472"/>
    <cellStyle name="Normal 25 32 4 4 3" xfId="18646"/>
    <cellStyle name="Normal 25 32 4 4 3 2" xfId="37140"/>
    <cellStyle name="Normal 25 32 4 4 3 3" xfId="52471"/>
    <cellStyle name="Normal 25 32 4 4 4" xfId="27910"/>
    <cellStyle name="Normal 25 32 4 4 5" xfId="43265"/>
    <cellStyle name="Normal 25 32 4 5" xfId="18648"/>
    <cellStyle name="Normal 25 32 4 5 2" xfId="37142"/>
    <cellStyle name="Normal 25 32 4 5 3" xfId="52473"/>
    <cellStyle name="Normal 25 32 4 6" xfId="18637"/>
    <cellStyle name="Normal 25 32 4 6 2" xfId="37131"/>
    <cellStyle name="Normal 25 32 4 6 3" xfId="52462"/>
    <cellStyle name="Normal 25 32 4 7" xfId="22563"/>
    <cellStyle name="Normal 25 32 4 8" xfId="20838"/>
    <cellStyle name="Normal 25 32 5" xfId="4088"/>
    <cellStyle name="Normal 25 32 5 2" xfId="6216"/>
    <cellStyle name="Normal 25 32 5 2 2" xfId="9395"/>
    <cellStyle name="Normal 25 32 5 2 2 2" xfId="18652"/>
    <cellStyle name="Normal 25 32 5 2 2 2 2" xfId="37146"/>
    <cellStyle name="Normal 25 32 5 2 2 2 3" xfId="52477"/>
    <cellStyle name="Normal 25 32 5 2 2 3" xfId="18651"/>
    <cellStyle name="Normal 25 32 5 2 2 3 2" xfId="37145"/>
    <cellStyle name="Normal 25 32 5 2 2 3 3" xfId="52476"/>
    <cellStyle name="Normal 25 32 5 2 2 4" xfId="27911"/>
    <cellStyle name="Normal 25 32 5 2 2 5" xfId="43266"/>
    <cellStyle name="Normal 25 32 5 2 3" xfId="18653"/>
    <cellStyle name="Normal 25 32 5 2 3 2" xfId="37147"/>
    <cellStyle name="Normal 25 32 5 2 3 3" xfId="52478"/>
    <cellStyle name="Normal 25 32 5 2 4" xfId="18650"/>
    <cellStyle name="Normal 25 32 5 2 4 2" xfId="37144"/>
    <cellStyle name="Normal 25 32 5 2 4 3" xfId="52475"/>
    <cellStyle name="Normal 25 32 5 2 5" xfId="24762"/>
    <cellStyle name="Normal 25 32 5 2 6" xfId="40142"/>
    <cellStyle name="Normal 25 32 5 3" xfId="9396"/>
    <cellStyle name="Normal 25 32 5 3 2" xfId="9397"/>
    <cellStyle name="Normal 25 32 5 3 2 2" xfId="18656"/>
    <cellStyle name="Normal 25 32 5 3 2 2 2" xfId="37150"/>
    <cellStyle name="Normal 25 32 5 3 2 2 3" xfId="52481"/>
    <cellStyle name="Normal 25 32 5 3 2 3" xfId="18655"/>
    <cellStyle name="Normal 25 32 5 3 2 3 2" xfId="37149"/>
    <cellStyle name="Normal 25 32 5 3 2 3 3" xfId="52480"/>
    <cellStyle name="Normal 25 32 5 3 2 4" xfId="27913"/>
    <cellStyle name="Normal 25 32 5 3 2 5" xfId="43268"/>
    <cellStyle name="Normal 25 32 5 3 3" xfId="18657"/>
    <cellStyle name="Normal 25 32 5 3 3 2" xfId="37151"/>
    <cellStyle name="Normal 25 32 5 3 3 3" xfId="52482"/>
    <cellStyle name="Normal 25 32 5 3 4" xfId="18654"/>
    <cellStyle name="Normal 25 32 5 3 4 2" xfId="37148"/>
    <cellStyle name="Normal 25 32 5 3 4 3" xfId="52479"/>
    <cellStyle name="Normal 25 32 5 3 5" xfId="27912"/>
    <cellStyle name="Normal 25 32 5 3 6" xfId="43267"/>
    <cellStyle name="Normal 25 32 5 4" xfId="9398"/>
    <cellStyle name="Normal 25 32 5 4 2" xfId="18659"/>
    <cellStyle name="Normal 25 32 5 4 2 2" xfId="37153"/>
    <cellStyle name="Normal 25 32 5 4 2 3" xfId="52484"/>
    <cellStyle name="Normal 25 32 5 4 3" xfId="18658"/>
    <cellStyle name="Normal 25 32 5 4 3 2" xfId="37152"/>
    <cellStyle name="Normal 25 32 5 4 3 3" xfId="52483"/>
    <cellStyle name="Normal 25 32 5 4 4" xfId="27914"/>
    <cellStyle name="Normal 25 32 5 4 5" xfId="43269"/>
    <cellStyle name="Normal 25 32 5 5" xfId="18660"/>
    <cellStyle name="Normal 25 32 5 5 2" xfId="37154"/>
    <cellStyle name="Normal 25 32 5 5 3" xfId="52485"/>
    <cellStyle name="Normal 25 32 5 6" xfId="18649"/>
    <cellStyle name="Normal 25 32 5 6 2" xfId="37143"/>
    <cellStyle name="Normal 25 32 5 6 3" xfId="52474"/>
    <cellStyle name="Normal 25 32 5 7" xfId="23275"/>
    <cellStyle name="Normal 25 32 5 8" xfId="39371"/>
    <cellStyle name="Normal 25 32 6" xfId="20550"/>
    <cellStyle name="Normal 25 32 6 2" xfId="38999"/>
    <cellStyle name="Normal 25 32 6 3" xfId="54290"/>
    <cellStyle name="Normal 25 32 7" xfId="22019"/>
    <cellStyle name="Normal 25 32 8" xfId="23792"/>
    <cellStyle name="Normal 25 33" xfId="2221"/>
    <cellStyle name="Normal 25 33 2" xfId="2222"/>
    <cellStyle name="Normal 25 33 2 2" xfId="20553"/>
    <cellStyle name="Normal 25 33 2 2 2" xfId="39002"/>
    <cellStyle name="Normal 25 33 2 2 3" xfId="54293"/>
    <cellStyle name="Normal 25 33 2 3" xfId="3094"/>
    <cellStyle name="Normal 25 33 2 4" xfId="22022"/>
    <cellStyle name="Normal 25 33 2 5" xfId="21003"/>
    <cellStyle name="Normal 25 33 3" xfId="2223"/>
    <cellStyle name="Normal 25 33 4" xfId="3350"/>
    <cellStyle name="Normal 25 33 4 2" xfId="5656"/>
    <cellStyle name="Normal 25 33 4 2 2" xfId="9399"/>
    <cellStyle name="Normal 25 33 4 2 2 2" xfId="18664"/>
    <cellStyle name="Normal 25 33 4 2 2 2 2" xfId="37158"/>
    <cellStyle name="Normal 25 33 4 2 2 2 3" xfId="52489"/>
    <cellStyle name="Normal 25 33 4 2 2 3" xfId="18663"/>
    <cellStyle name="Normal 25 33 4 2 2 3 2" xfId="37157"/>
    <cellStyle name="Normal 25 33 4 2 2 3 3" xfId="52488"/>
    <cellStyle name="Normal 25 33 4 2 2 4" xfId="27915"/>
    <cellStyle name="Normal 25 33 4 2 2 5" xfId="43270"/>
    <cellStyle name="Normal 25 33 4 2 3" xfId="18665"/>
    <cellStyle name="Normal 25 33 4 2 3 2" xfId="37159"/>
    <cellStyle name="Normal 25 33 4 2 3 3" xfId="52490"/>
    <cellStyle name="Normal 25 33 4 2 4" xfId="18662"/>
    <cellStyle name="Normal 25 33 4 2 4 2" xfId="37156"/>
    <cellStyle name="Normal 25 33 4 2 4 3" xfId="52487"/>
    <cellStyle name="Normal 25 33 4 2 5" xfId="24202"/>
    <cellStyle name="Normal 25 33 4 2 6" xfId="39582"/>
    <cellStyle name="Normal 25 33 4 3" xfId="9400"/>
    <cellStyle name="Normal 25 33 4 3 2" xfId="9401"/>
    <cellStyle name="Normal 25 33 4 3 2 2" xfId="18668"/>
    <cellStyle name="Normal 25 33 4 3 2 2 2" xfId="37162"/>
    <cellStyle name="Normal 25 33 4 3 2 2 3" xfId="52493"/>
    <cellStyle name="Normal 25 33 4 3 2 3" xfId="18667"/>
    <cellStyle name="Normal 25 33 4 3 2 3 2" xfId="37161"/>
    <cellStyle name="Normal 25 33 4 3 2 3 3" xfId="52492"/>
    <cellStyle name="Normal 25 33 4 3 2 4" xfId="27917"/>
    <cellStyle name="Normal 25 33 4 3 2 5" xfId="43272"/>
    <cellStyle name="Normal 25 33 4 3 3" xfId="18669"/>
    <cellStyle name="Normal 25 33 4 3 3 2" xfId="37163"/>
    <cellStyle name="Normal 25 33 4 3 3 3" xfId="52494"/>
    <cellStyle name="Normal 25 33 4 3 4" xfId="18666"/>
    <cellStyle name="Normal 25 33 4 3 4 2" xfId="37160"/>
    <cellStyle name="Normal 25 33 4 3 4 3" xfId="52491"/>
    <cellStyle name="Normal 25 33 4 3 5" xfId="27916"/>
    <cellStyle name="Normal 25 33 4 3 6" xfId="43271"/>
    <cellStyle name="Normal 25 33 4 4" xfId="9402"/>
    <cellStyle name="Normal 25 33 4 4 2" xfId="18671"/>
    <cellStyle name="Normal 25 33 4 4 2 2" xfId="37165"/>
    <cellStyle name="Normal 25 33 4 4 2 3" xfId="52496"/>
    <cellStyle name="Normal 25 33 4 4 3" xfId="18670"/>
    <cellStyle name="Normal 25 33 4 4 3 2" xfId="37164"/>
    <cellStyle name="Normal 25 33 4 4 3 3" xfId="52495"/>
    <cellStyle name="Normal 25 33 4 4 4" xfId="27918"/>
    <cellStyle name="Normal 25 33 4 4 5" xfId="43273"/>
    <cellStyle name="Normal 25 33 4 5" xfId="18672"/>
    <cellStyle name="Normal 25 33 4 5 2" xfId="37166"/>
    <cellStyle name="Normal 25 33 4 5 3" xfId="52497"/>
    <cellStyle name="Normal 25 33 4 6" xfId="18661"/>
    <cellStyle name="Normal 25 33 4 6 2" xfId="37155"/>
    <cellStyle name="Normal 25 33 4 6 3" xfId="52486"/>
    <cellStyle name="Normal 25 33 4 7" xfId="22562"/>
    <cellStyle name="Normal 25 33 4 8" xfId="23557"/>
    <cellStyle name="Normal 25 33 5" xfId="4089"/>
    <cellStyle name="Normal 25 33 5 2" xfId="6217"/>
    <cellStyle name="Normal 25 33 5 2 2" xfId="9403"/>
    <cellStyle name="Normal 25 33 5 2 2 2" xfId="18676"/>
    <cellStyle name="Normal 25 33 5 2 2 2 2" xfId="37170"/>
    <cellStyle name="Normal 25 33 5 2 2 2 3" xfId="52501"/>
    <cellStyle name="Normal 25 33 5 2 2 3" xfId="18675"/>
    <cellStyle name="Normal 25 33 5 2 2 3 2" xfId="37169"/>
    <cellStyle name="Normal 25 33 5 2 2 3 3" xfId="52500"/>
    <cellStyle name="Normal 25 33 5 2 2 4" xfId="27919"/>
    <cellStyle name="Normal 25 33 5 2 2 5" xfId="43274"/>
    <cellStyle name="Normal 25 33 5 2 3" xfId="18677"/>
    <cellStyle name="Normal 25 33 5 2 3 2" xfId="37171"/>
    <cellStyle name="Normal 25 33 5 2 3 3" xfId="52502"/>
    <cellStyle name="Normal 25 33 5 2 4" xfId="18674"/>
    <cellStyle name="Normal 25 33 5 2 4 2" xfId="37168"/>
    <cellStyle name="Normal 25 33 5 2 4 3" xfId="52499"/>
    <cellStyle name="Normal 25 33 5 2 5" xfId="24763"/>
    <cellStyle name="Normal 25 33 5 2 6" xfId="40143"/>
    <cellStyle name="Normal 25 33 5 3" xfId="9404"/>
    <cellStyle name="Normal 25 33 5 3 2" xfId="9405"/>
    <cellStyle name="Normal 25 33 5 3 2 2" xfId="18680"/>
    <cellStyle name="Normal 25 33 5 3 2 2 2" xfId="37174"/>
    <cellStyle name="Normal 25 33 5 3 2 2 3" xfId="52505"/>
    <cellStyle name="Normal 25 33 5 3 2 3" xfId="18679"/>
    <cellStyle name="Normal 25 33 5 3 2 3 2" xfId="37173"/>
    <cellStyle name="Normal 25 33 5 3 2 3 3" xfId="52504"/>
    <cellStyle name="Normal 25 33 5 3 2 4" xfId="27921"/>
    <cellStyle name="Normal 25 33 5 3 2 5" xfId="43276"/>
    <cellStyle name="Normal 25 33 5 3 3" xfId="18681"/>
    <cellStyle name="Normal 25 33 5 3 3 2" xfId="37175"/>
    <cellStyle name="Normal 25 33 5 3 3 3" xfId="52506"/>
    <cellStyle name="Normal 25 33 5 3 4" xfId="18678"/>
    <cellStyle name="Normal 25 33 5 3 4 2" xfId="37172"/>
    <cellStyle name="Normal 25 33 5 3 4 3" xfId="52503"/>
    <cellStyle name="Normal 25 33 5 3 5" xfId="27920"/>
    <cellStyle name="Normal 25 33 5 3 6" xfId="43275"/>
    <cellStyle name="Normal 25 33 5 4" xfId="9406"/>
    <cellStyle name="Normal 25 33 5 4 2" xfId="18683"/>
    <cellStyle name="Normal 25 33 5 4 2 2" xfId="37177"/>
    <cellStyle name="Normal 25 33 5 4 2 3" xfId="52508"/>
    <cellStyle name="Normal 25 33 5 4 3" xfId="18682"/>
    <cellStyle name="Normal 25 33 5 4 3 2" xfId="37176"/>
    <cellStyle name="Normal 25 33 5 4 3 3" xfId="52507"/>
    <cellStyle name="Normal 25 33 5 4 4" xfId="27922"/>
    <cellStyle name="Normal 25 33 5 4 5" xfId="43277"/>
    <cellStyle name="Normal 25 33 5 5" xfId="18684"/>
    <cellStyle name="Normal 25 33 5 5 2" xfId="37178"/>
    <cellStyle name="Normal 25 33 5 5 3" xfId="52509"/>
    <cellStyle name="Normal 25 33 5 6" xfId="18673"/>
    <cellStyle name="Normal 25 33 5 6 2" xfId="37167"/>
    <cellStyle name="Normal 25 33 5 6 3" xfId="52498"/>
    <cellStyle name="Normal 25 33 5 7" xfId="23276"/>
    <cellStyle name="Normal 25 33 5 8" xfId="39372"/>
    <cellStyle name="Normal 25 33 6" xfId="20552"/>
    <cellStyle name="Normal 25 33 6 2" xfId="39001"/>
    <cellStyle name="Normal 25 33 6 3" xfId="54292"/>
    <cellStyle name="Normal 25 33 7" xfId="22021"/>
    <cellStyle name="Normal 25 33 8" xfId="21004"/>
    <cellStyle name="Normal 25 34" xfId="2224"/>
    <cellStyle name="Normal 25 34 2" xfId="2225"/>
    <cellStyle name="Normal 25 34 2 2" xfId="20555"/>
    <cellStyle name="Normal 25 34 2 2 2" xfId="39004"/>
    <cellStyle name="Normal 25 34 2 2 3" xfId="54295"/>
    <cellStyle name="Normal 25 34 2 3" xfId="3095"/>
    <cellStyle name="Normal 25 34 2 4" xfId="22024"/>
    <cellStyle name="Normal 25 34 2 5" xfId="21001"/>
    <cellStyle name="Normal 25 34 3" xfId="2226"/>
    <cellStyle name="Normal 25 34 4" xfId="3349"/>
    <cellStyle name="Normal 25 34 4 2" xfId="5655"/>
    <cellStyle name="Normal 25 34 4 2 2" xfId="9407"/>
    <cellStyle name="Normal 25 34 4 2 2 2" xfId="18688"/>
    <cellStyle name="Normal 25 34 4 2 2 2 2" xfId="37182"/>
    <cellStyle name="Normal 25 34 4 2 2 2 3" xfId="52513"/>
    <cellStyle name="Normal 25 34 4 2 2 3" xfId="18687"/>
    <cellStyle name="Normal 25 34 4 2 2 3 2" xfId="37181"/>
    <cellStyle name="Normal 25 34 4 2 2 3 3" xfId="52512"/>
    <cellStyle name="Normal 25 34 4 2 2 4" xfId="27923"/>
    <cellStyle name="Normal 25 34 4 2 2 5" xfId="43278"/>
    <cellStyle name="Normal 25 34 4 2 3" xfId="18689"/>
    <cellStyle name="Normal 25 34 4 2 3 2" xfId="37183"/>
    <cellStyle name="Normal 25 34 4 2 3 3" xfId="52514"/>
    <cellStyle name="Normal 25 34 4 2 4" xfId="18686"/>
    <cellStyle name="Normal 25 34 4 2 4 2" xfId="37180"/>
    <cellStyle name="Normal 25 34 4 2 4 3" xfId="52511"/>
    <cellStyle name="Normal 25 34 4 2 5" xfId="24201"/>
    <cellStyle name="Normal 25 34 4 2 6" xfId="39581"/>
    <cellStyle name="Normal 25 34 4 3" xfId="9408"/>
    <cellStyle name="Normal 25 34 4 3 2" xfId="9409"/>
    <cellStyle name="Normal 25 34 4 3 2 2" xfId="18692"/>
    <cellStyle name="Normal 25 34 4 3 2 2 2" xfId="37186"/>
    <cellStyle name="Normal 25 34 4 3 2 2 3" xfId="52517"/>
    <cellStyle name="Normal 25 34 4 3 2 3" xfId="18691"/>
    <cellStyle name="Normal 25 34 4 3 2 3 2" xfId="37185"/>
    <cellStyle name="Normal 25 34 4 3 2 3 3" xfId="52516"/>
    <cellStyle name="Normal 25 34 4 3 2 4" xfId="27925"/>
    <cellStyle name="Normal 25 34 4 3 2 5" xfId="43280"/>
    <cellStyle name="Normal 25 34 4 3 3" xfId="18693"/>
    <cellStyle name="Normal 25 34 4 3 3 2" xfId="37187"/>
    <cellStyle name="Normal 25 34 4 3 3 3" xfId="52518"/>
    <cellStyle name="Normal 25 34 4 3 4" xfId="18690"/>
    <cellStyle name="Normal 25 34 4 3 4 2" xfId="37184"/>
    <cellStyle name="Normal 25 34 4 3 4 3" xfId="52515"/>
    <cellStyle name="Normal 25 34 4 3 5" xfId="27924"/>
    <cellStyle name="Normal 25 34 4 3 6" xfId="43279"/>
    <cellStyle name="Normal 25 34 4 4" xfId="9410"/>
    <cellStyle name="Normal 25 34 4 4 2" xfId="18695"/>
    <cellStyle name="Normal 25 34 4 4 2 2" xfId="37189"/>
    <cellStyle name="Normal 25 34 4 4 2 3" xfId="52520"/>
    <cellStyle name="Normal 25 34 4 4 3" xfId="18694"/>
    <cellStyle name="Normal 25 34 4 4 3 2" xfId="37188"/>
    <cellStyle name="Normal 25 34 4 4 3 3" xfId="52519"/>
    <cellStyle name="Normal 25 34 4 4 4" xfId="27926"/>
    <cellStyle name="Normal 25 34 4 4 5" xfId="43281"/>
    <cellStyle name="Normal 25 34 4 5" xfId="18696"/>
    <cellStyle name="Normal 25 34 4 5 2" xfId="37190"/>
    <cellStyle name="Normal 25 34 4 5 3" xfId="52521"/>
    <cellStyle name="Normal 25 34 4 6" xfId="18685"/>
    <cellStyle name="Normal 25 34 4 6 2" xfId="37179"/>
    <cellStyle name="Normal 25 34 4 6 3" xfId="52510"/>
    <cellStyle name="Normal 25 34 4 7" xfId="22561"/>
    <cellStyle name="Normal 25 34 4 8" xfId="23558"/>
    <cellStyle name="Normal 25 34 5" xfId="4090"/>
    <cellStyle name="Normal 25 34 5 2" xfId="6218"/>
    <cellStyle name="Normal 25 34 5 2 2" xfId="9411"/>
    <cellStyle name="Normal 25 34 5 2 2 2" xfId="18700"/>
    <cellStyle name="Normal 25 34 5 2 2 2 2" xfId="37194"/>
    <cellStyle name="Normal 25 34 5 2 2 2 3" xfId="52525"/>
    <cellStyle name="Normal 25 34 5 2 2 3" xfId="18699"/>
    <cellStyle name="Normal 25 34 5 2 2 3 2" xfId="37193"/>
    <cellStyle name="Normal 25 34 5 2 2 3 3" xfId="52524"/>
    <cellStyle name="Normal 25 34 5 2 2 4" xfId="27927"/>
    <cellStyle name="Normal 25 34 5 2 2 5" xfId="43282"/>
    <cellStyle name="Normal 25 34 5 2 3" xfId="18701"/>
    <cellStyle name="Normal 25 34 5 2 3 2" xfId="37195"/>
    <cellStyle name="Normal 25 34 5 2 3 3" xfId="52526"/>
    <cellStyle name="Normal 25 34 5 2 4" xfId="18698"/>
    <cellStyle name="Normal 25 34 5 2 4 2" xfId="37192"/>
    <cellStyle name="Normal 25 34 5 2 4 3" xfId="52523"/>
    <cellStyle name="Normal 25 34 5 2 5" xfId="24764"/>
    <cellStyle name="Normal 25 34 5 2 6" xfId="40144"/>
    <cellStyle name="Normal 25 34 5 3" xfId="9412"/>
    <cellStyle name="Normal 25 34 5 3 2" xfId="9413"/>
    <cellStyle name="Normal 25 34 5 3 2 2" xfId="18704"/>
    <cellStyle name="Normal 25 34 5 3 2 2 2" xfId="37198"/>
    <cellStyle name="Normal 25 34 5 3 2 2 3" xfId="52529"/>
    <cellStyle name="Normal 25 34 5 3 2 3" xfId="18703"/>
    <cellStyle name="Normal 25 34 5 3 2 3 2" xfId="37197"/>
    <cellStyle name="Normal 25 34 5 3 2 3 3" xfId="52528"/>
    <cellStyle name="Normal 25 34 5 3 2 4" xfId="27929"/>
    <cellStyle name="Normal 25 34 5 3 2 5" xfId="43284"/>
    <cellStyle name="Normal 25 34 5 3 3" xfId="18705"/>
    <cellStyle name="Normal 25 34 5 3 3 2" xfId="37199"/>
    <cellStyle name="Normal 25 34 5 3 3 3" xfId="52530"/>
    <cellStyle name="Normal 25 34 5 3 4" xfId="18702"/>
    <cellStyle name="Normal 25 34 5 3 4 2" xfId="37196"/>
    <cellStyle name="Normal 25 34 5 3 4 3" xfId="52527"/>
    <cellStyle name="Normal 25 34 5 3 5" xfId="27928"/>
    <cellStyle name="Normal 25 34 5 3 6" xfId="43283"/>
    <cellStyle name="Normal 25 34 5 4" xfId="9414"/>
    <cellStyle name="Normal 25 34 5 4 2" xfId="18707"/>
    <cellStyle name="Normal 25 34 5 4 2 2" xfId="37201"/>
    <cellStyle name="Normal 25 34 5 4 2 3" xfId="52532"/>
    <cellStyle name="Normal 25 34 5 4 3" xfId="18706"/>
    <cellStyle name="Normal 25 34 5 4 3 2" xfId="37200"/>
    <cellStyle name="Normal 25 34 5 4 3 3" xfId="52531"/>
    <cellStyle name="Normal 25 34 5 4 4" xfId="27930"/>
    <cellStyle name="Normal 25 34 5 4 5" xfId="43285"/>
    <cellStyle name="Normal 25 34 5 5" xfId="18708"/>
    <cellStyle name="Normal 25 34 5 5 2" xfId="37202"/>
    <cellStyle name="Normal 25 34 5 5 3" xfId="52533"/>
    <cellStyle name="Normal 25 34 5 6" xfId="18697"/>
    <cellStyle name="Normal 25 34 5 6 2" xfId="37191"/>
    <cellStyle name="Normal 25 34 5 6 3" xfId="52522"/>
    <cellStyle name="Normal 25 34 5 7" xfId="23277"/>
    <cellStyle name="Normal 25 34 5 8" xfId="39373"/>
    <cellStyle name="Normal 25 34 6" xfId="20554"/>
    <cellStyle name="Normal 25 34 6 2" xfId="39003"/>
    <cellStyle name="Normal 25 34 6 3" xfId="54294"/>
    <cellStyle name="Normal 25 34 7" xfId="22023"/>
    <cellStyle name="Normal 25 34 8" xfId="21002"/>
    <cellStyle name="Normal 25 35" xfId="2227"/>
    <cellStyle name="Normal 25 35 2" xfId="2228"/>
    <cellStyle name="Normal 25 35 2 2" xfId="20557"/>
    <cellStyle name="Normal 25 35 2 2 2" xfId="39006"/>
    <cellStyle name="Normal 25 35 2 2 3" xfId="54297"/>
    <cellStyle name="Normal 25 35 2 3" xfId="3096"/>
    <cellStyle name="Normal 25 35 2 4" xfId="22026"/>
    <cellStyle name="Normal 25 35 2 5" xfId="20999"/>
    <cellStyle name="Normal 25 35 3" xfId="2229"/>
    <cellStyle name="Normal 25 35 4" xfId="3348"/>
    <cellStyle name="Normal 25 35 4 2" xfId="5654"/>
    <cellStyle name="Normal 25 35 4 2 2" xfId="9415"/>
    <cellStyle name="Normal 25 35 4 2 2 2" xfId="18712"/>
    <cellStyle name="Normal 25 35 4 2 2 2 2" xfId="37206"/>
    <cellStyle name="Normal 25 35 4 2 2 2 3" xfId="52537"/>
    <cellStyle name="Normal 25 35 4 2 2 3" xfId="18711"/>
    <cellStyle name="Normal 25 35 4 2 2 3 2" xfId="37205"/>
    <cellStyle name="Normal 25 35 4 2 2 3 3" xfId="52536"/>
    <cellStyle name="Normal 25 35 4 2 2 4" xfId="27931"/>
    <cellStyle name="Normal 25 35 4 2 2 5" xfId="43286"/>
    <cellStyle name="Normal 25 35 4 2 3" xfId="18713"/>
    <cellStyle name="Normal 25 35 4 2 3 2" xfId="37207"/>
    <cellStyle name="Normal 25 35 4 2 3 3" xfId="52538"/>
    <cellStyle name="Normal 25 35 4 2 4" xfId="18710"/>
    <cellStyle name="Normal 25 35 4 2 4 2" xfId="37204"/>
    <cellStyle name="Normal 25 35 4 2 4 3" xfId="52535"/>
    <cellStyle name="Normal 25 35 4 2 5" xfId="24200"/>
    <cellStyle name="Normal 25 35 4 2 6" xfId="39580"/>
    <cellStyle name="Normal 25 35 4 3" xfId="9416"/>
    <cellStyle name="Normal 25 35 4 3 2" xfId="9417"/>
    <cellStyle name="Normal 25 35 4 3 2 2" xfId="18716"/>
    <cellStyle name="Normal 25 35 4 3 2 2 2" xfId="37210"/>
    <cellStyle name="Normal 25 35 4 3 2 2 3" xfId="52541"/>
    <cellStyle name="Normal 25 35 4 3 2 3" xfId="18715"/>
    <cellStyle name="Normal 25 35 4 3 2 3 2" xfId="37209"/>
    <cellStyle name="Normal 25 35 4 3 2 3 3" xfId="52540"/>
    <cellStyle name="Normal 25 35 4 3 2 4" xfId="27933"/>
    <cellStyle name="Normal 25 35 4 3 2 5" xfId="43288"/>
    <cellStyle name="Normal 25 35 4 3 3" xfId="18717"/>
    <cellStyle name="Normal 25 35 4 3 3 2" xfId="37211"/>
    <cellStyle name="Normal 25 35 4 3 3 3" xfId="52542"/>
    <cellStyle name="Normal 25 35 4 3 4" xfId="18714"/>
    <cellStyle name="Normal 25 35 4 3 4 2" xfId="37208"/>
    <cellStyle name="Normal 25 35 4 3 4 3" xfId="52539"/>
    <cellStyle name="Normal 25 35 4 3 5" xfId="27932"/>
    <cellStyle name="Normal 25 35 4 3 6" xfId="43287"/>
    <cellStyle name="Normal 25 35 4 4" xfId="9418"/>
    <cellStyle name="Normal 25 35 4 4 2" xfId="18719"/>
    <cellStyle name="Normal 25 35 4 4 2 2" xfId="37213"/>
    <cellStyle name="Normal 25 35 4 4 2 3" xfId="52544"/>
    <cellStyle name="Normal 25 35 4 4 3" xfId="18718"/>
    <cellStyle name="Normal 25 35 4 4 3 2" xfId="37212"/>
    <cellStyle name="Normal 25 35 4 4 3 3" xfId="52543"/>
    <cellStyle name="Normal 25 35 4 4 4" xfId="27934"/>
    <cellStyle name="Normal 25 35 4 4 5" xfId="43289"/>
    <cellStyle name="Normal 25 35 4 5" xfId="18720"/>
    <cellStyle name="Normal 25 35 4 5 2" xfId="37214"/>
    <cellStyle name="Normal 25 35 4 5 3" xfId="52545"/>
    <cellStyle name="Normal 25 35 4 6" xfId="18709"/>
    <cellStyle name="Normal 25 35 4 6 2" xfId="37203"/>
    <cellStyle name="Normal 25 35 4 6 3" xfId="52534"/>
    <cellStyle name="Normal 25 35 4 7" xfId="22560"/>
    <cellStyle name="Normal 25 35 4 8" xfId="23559"/>
    <cellStyle name="Normal 25 35 5" xfId="4091"/>
    <cellStyle name="Normal 25 35 5 2" xfId="6219"/>
    <cellStyle name="Normal 25 35 5 2 2" xfId="9419"/>
    <cellStyle name="Normal 25 35 5 2 2 2" xfId="18724"/>
    <cellStyle name="Normal 25 35 5 2 2 2 2" xfId="37218"/>
    <cellStyle name="Normal 25 35 5 2 2 2 3" xfId="52549"/>
    <cellStyle name="Normal 25 35 5 2 2 3" xfId="18723"/>
    <cellStyle name="Normal 25 35 5 2 2 3 2" xfId="37217"/>
    <cellStyle name="Normal 25 35 5 2 2 3 3" xfId="52548"/>
    <cellStyle name="Normal 25 35 5 2 2 4" xfId="27935"/>
    <cellStyle name="Normal 25 35 5 2 2 5" xfId="43290"/>
    <cellStyle name="Normal 25 35 5 2 3" xfId="18725"/>
    <cellStyle name="Normal 25 35 5 2 3 2" xfId="37219"/>
    <cellStyle name="Normal 25 35 5 2 3 3" xfId="52550"/>
    <cellStyle name="Normal 25 35 5 2 4" xfId="18722"/>
    <cellStyle name="Normal 25 35 5 2 4 2" xfId="37216"/>
    <cellStyle name="Normal 25 35 5 2 4 3" xfId="52547"/>
    <cellStyle name="Normal 25 35 5 2 5" xfId="24765"/>
    <cellStyle name="Normal 25 35 5 2 6" xfId="40145"/>
    <cellStyle name="Normal 25 35 5 3" xfId="9420"/>
    <cellStyle name="Normal 25 35 5 3 2" xfId="9421"/>
    <cellStyle name="Normal 25 35 5 3 2 2" xfId="18728"/>
    <cellStyle name="Normal 25 35 5 3 2 2 2" xfId="37222"/>
    <cellStyle name="Normal 25 35 5 3 2 2 3" xfId="52553"/>
    <cellStyle name="Normal 25 35 5 3 2 3" xfId="18727"/>
    <cellStyle name="Normal 25 35 5 3 2 3 2" xfId="37221"/>
    <cellStyle name="Normal 25 35 5 3 2 3 3" xfId="52552"/>
    <cellStyle name="Normal 25 35 5 3 2 4" xfId="27937"/>
    <cellStyle name="Normal 25 35 5 3 2 5" xfId="43292"/>
    <cellStyle name="Normal 25 35 5 3 3" xfId="18729"/>
    <cellStyle name="Normal 25 35 5 3 3 2" xfId="37223"/>
    <cellStyle name="Normal 25 35 5 3 3 3" xfId="52554"/>
    <cellStyle name="Normal 25 35 5 3 4" xfId="18726"/>
    <cellStyle name="Normal 25 35 5 3 4 2" xfId="37220"/>
    <cellStyle name="Normal 25 35 5 3 4 3" xfId="52551"/>
    <cellStyle name="Normal 25 35 5 3 5" xfId="27936"/>
    <cellStyle name="Normal 25 35 5 3 6" xfId="43291"/>
    <cellStyle name="Normal 25 35 5 4" xfId="9422"/>
    <cellStyle name="Normal 25 35 5 4 2" xfId="18731"/>
    <cellStyle name="Normal 25 35 5 4 2 2" xfId="37225"/>
    <cellStyle name="Normal 25 35 5 4 2 3" xfId="52556"/>
    <cellStyle name="Normal 25 35 5 4 3" xfId="18730"/>
    <cellStyle name="Normal 25 35 5 4 3 2" xfId="37224"/>
    <cellStyle name="Normal 25 35 5 4 3 3" xfId="52555"/>
    <cellStyle name="Normal 25 35 5 4 4" xfId="27938"/>
    <cellStyle name="Normal 25 35 5 4 5" xfId="43293"/>
    <cellStyle name="Normal 25 35 5 5" xfId="18732"/>
    <cellStyle name="Normal 25 35 5 5 2" xfId="37226"/>
    <cellStyle name="Normal 25 35 5 5 3" xfId="52557"/>
    <cellStyle name="Normal 25 35 5 6" xfId="18721"/>
    <cellStyle name="Normal 25 35 5 6 2" xfId="37215"/>
    <cellStyle name="Normal 25 35 5 6 3" xfId="52546"/>
    <cellStyle name="Normal 25 35 5 7" xfId="23278"/>
    <cellStyle name="Normal 25 35 5 8" xfId="39374"/>
    <cellStyle name="Normal 25 35 6" xfId="20556"/>
    <cellStyle name="Normal 25 35 6 2" xfId="39005"/>
    <cellStyle name="Normal 25 35 6 3" xfId="54296"/>
    <cellStyle name="Normal 25 35 7" xfId="22025"/>
    <cellStyle name="Normal 25 35 8" xfId="21000"/>
    <cellStyle name="Normal 25 36" xfId="2230"/>
    <cellStyle name="Normal 25 36 2" xfId="2231"/>
    <cellStyle name="Normal 25 36 2 2" xfId="20559"/>
    <cellStyle name="Normal 25 36 2 2 2" xfId="39008"/>
    <cellStyle name="Normal 25 36 2 2 3" xfId="54299"/>
    <cellStyle name="Normal 25 36 2 3" xfId="3097"/>
    <cellStyle name="Normal 25 36 2 4" xfId="22028"/>
    <cellStyle name="Normal 25 36 2 5" xfId="20997"/>
    <cellStyle name="Normal 25 36 3" xfId="2232"/>
    <cellStyle name="Normal 25 36 4" xfId="3347"/>
    <cellStyle name="Normal 25 36 4 2" xfId="5653"/>
    <cellStyle name="Normal 25 36 4 2 2" xfId="9423"/>
    <cellStyle name="Normal 25 36 4 2 2 2" xfId="18736"/>
    <cellStyle name="Normal 25 36 4 2 2 2 2" xfId="37230"/>
    <cellStyle name="Normal 25 36 4 2 2 2 3" xfId="52561"/>
    <cellStyle name="Normal 25 36 4 2 2 3" xfId="18735"/>
    <cellStyle name="Normal 25 36 4 2 2 3 2" xfId="37229"/>
    <cellStyle name="Normal 25 36 4 2 2 3 3" xfId="52560"/>
    <cellStyle name="Normal 25 36 4 2 2 4" xfId="27939"/>
    <cellStyle name="Normal 25 36 4 2 2 5" xfId="43294"/>
    <cellStyle name="Normal 25 36 4 2 3" xfId="18737"/>
    <cellStyle name="Normal 25 36 4 2 3 2" xfId="37231"/>
    <cellStyle name="Normal 25 36 4 2 3 3" xfId="52562"/>
    <cellStyle name="Normal 25 36 4 2 4" xfId="18734"/>
    <cellStyle name="Normal 25 36 4 2 4 2" xfId="37228"/>
    <cellStyle name="Normal 25 36 4 2 4 3" xfId="52559"/>
    <cellStyle name="Normal 25 36 4 2 5" xfId="24199"/>
    <cellStyle name="Normal 25 36 4 2 6" xfId="39579"/>
    <cellStyle name="Normal 25 36 4 3" xfId="9424"/>
    <cellStyle name="Normal 25 36 4 3 2" xfId="9425"/>
    <cellStyle name="Normal 25 36 4 3 2 2" xfId="18740"/>
    <cellStyle name="Normal 25 36 4 3 2 2 2" xfId="37234"/>
    <cellStyle name="Normal 25 36 4 3 2 2 3" xfId="52565"/>
    <cellStyle name="Normal 25 36 4 3 2 3" xfId="18739"/>
    <cellStyle name="Normal 25 36 4 3 2 3 2" xfId="37233"/>
    <cellStyle name="Normal 25 36 4 3 2 3 3" xfId="52564"/>
    <cellStyle name="Normal 25 36 4 3 2 4" xfId="27941"/>
    <cellStyle name="Normal 25 36 4 3 2 5" xfId="43296"/>
    <cellStyle name="Normal 25 36 4 3 3" xfId="18741"/>
    <cellStyle name="Normal 25 36 4 3 3 2" xfId="37235"/>
    <cellStyle name="Normal 25 36 4 3 3 3" xfId="52566"/>
    <cellStyle name="Normal 25 36 4 3 4" xfId="18738"/>
    <cellStyle name="Normal 25 36 4 3 4 2" xfId="37232"/>
    <cellStyle name="Normal 25 36 4 3 4 3" xfId="52563"/>
    <cellStyle name="Normal 25 36 4 3 5" xfId="27940"/>
    <cellStyle name="Normal 25 36 4 3 6" xfId="43295"/>
    <cellStyle name="Normal 25 36 4 4" xfId="9426"/>
    <cellStyle name="Normal 25 36 4 4 2" xfId="18743"/>
    <cellStyle name="Normal 25 36 4 4 2 2" xfId="37237"/>
    <cellStyle name="Normal 25 36 4 4 2 3" xfId="52568"/>
    <cellStyle name="Normal 25 36 4 4 3" xfId="18742"/>
    <cellStyle name="Normal 25 36 4 4 3 2" xfId="37236"/>
    <cellStyle name="Normal 25 36 4 4 3 3" xfId="52567"/>
    <cellStyle name="Normal 25 36 4 4 4" xfId="27942"/>
    <cellStyle name="Normal 25 36 4 4 5" xfId="43297"/>
    <cellStyle name="Normal 25 36 4 5" xfId="18744"/>
    <cellStyle name="Normal 25 36 4 5 2" xfId="37238"/>
    <cellStyle name="Normal 25 36 4 5 3" xfId="52569"/>
    <cellStyle name="Normal 25 36 4 6" xfId="18733"/>
    <cellStyle name="Normal 25 36 4 6 2" xfId="37227"/>
    <cellStyle name="Normal 25 36 4 6 3" xfId="52558"/>
    <cellStyle name="Normal 25 36 4 7" xfId="22559"/>
    <cellStyle name="Normal 25 36 4 8" xfId="23560"/>
    <cellStyle name="Normal 25 36 5" xfId="4092"/>
    <cellStyle name="Normal 25 36 5 2" xfId="6220"/>
    <cellStyle name="Normal 25 36 5 2 2" xfId="9427"/>
    <cellStyle name="Normal 25 36 5 2 2 2" xfId="18748"/>
    <cellStyle name="Normal 25 36 5 2 2 2 2" xfId="37242"/>
    <cellStyle name="Normal 25 36 5 2 2 2 3" xfId="52573"/>
    <cellStyle name="Normal 25 36 5 2 2 3" xfId="18747"/>
    <cellStyle name="Normal 25 36 5 2 2 3 2" xfId="37241"/>
    <cellStyle name="Normal 25 36 5 2 2 3 3" xfId="52572"/>
    <cellStyle name="Normal 25 36 5 2 2 4" xfId="27943"/>
    <cellStyle name="Normal 25 36 5 2 2 5" xfId="43298"/>
    <cellStyle name="Normal 25 36 5 2 3" xfId="18749"/>
    <cellStyle name="Normal 25 36 5 2 3 2" xfId="37243"/>
    <cellStyle name="Normal 25 36 5 2 3 3" xfId="52574"/>
    <cellStyle name="Normal 25 36 5 2 4" xfId="18746"/>
    <cellStyle name="Normal 25 36 5 2 4 2" xfId="37240"/>
    <cellStyle name="Normal 25 36 5 2 4 3" xfId="52571"/>
    <cellStyle name="Normal 25 36 5 2 5" xfId="24766"/>
    <cellStyle name="Normal 25 36 5 2 6" xfId="40146"/>
    <cellStyle name="Normal 25 36 5 3" xfId="9428"/>
    <cellStyle name="Normal 25 36 5 3 2" xfId="9429"/>
    <cellStyle name="Normal 25 36 5 3 2 2" xfId="18752"/>
    <cellStyle name="Normal 25 36 5 3 2 2 2" xfId="37246"/>
    <cellStyle name="Normal 25 36 5 3 2 2 3" xfId="52577"/>
    <cellStyle name="Normal 25 36 5 3 2 3" xfId="18751"/>
    <cellStyle name="Normal 25 36 5 3 2 3 2" xfId="37245"/>
    <cellStyle name="Normal 25 36 5 3 2 3 3" xfId="52576"/>
    <cellStyle name="Normal 25 36 5 3 2 4" xfId="27945"/>
    <cellStyle name="Normal 25 36 5 3 2 5" xfId="43300"/>
    <cellStyle name="Normal 25 36 5 3 3" xfId="18753"/>
    <cellStyle name="Normal 25 36 5 3 3 2" xfId="37247"/>
    <cellStyle name="Normal 25 36 5 3 3 3" xfId="52578"/>
    <cellStyle name="Normal 25 36 5 3 4" xfId="18750"/>
    <cellStyle name="Normal 25 36 5 3 4 2" xfId="37244"/>
    <cellStyle name="Normal 25 36 5 3 4 3" xfId="52575"/>
    <cellStyle name="Normal 25 36 5 3 5" xfId="27944"/>
    <cellStyle name="Normal 25 36 5 3 6" xfId="43299"/>
    <cellStyle name="Normal 25 36 5 4" xfId="9430"/>
    <cellStyle name="Normal 25 36 5 4 2" xfId="18755"/>
    <cellStyle name="Normal 25 36 5 4 2 2" xfId="37249"/>
    <cellStyle name="Normal 25 36 5 4 2 3" xfId="52580"/>
    <cellStyle name="Normal 25 36 5 4 3" xfId="18754"/>
    <cellStyle name="Normal 25 36 5 4 3 2" xfId="37248"/>
    <cellStyle name="Normal 25 36 5 4 3 3" xfId="52579"/>
    <cellStyle name="Normal 25 36 5 4 4" xfId="27946"/>
    <cellStyle name="Normal 25 36 5 4 5" xfId="43301"/>
    <cellStyle name="Normal 25 36 5 5" xfId="18756"/>
    <cellStyle name="Normal 25 36 5 5 2" xfId="37250"/>
    <cellStyle name="Normal 25 36 5 5 3" xfId="52581"/>
    <cellStyle name="Normal 25 36 5 6" xfId="18745"/>
    <cellStyle name="Normal 25 36 5 6 2" xfId="37239"/>
    <cellStyle name="Normal 25 36 5 6 3" xfId="52570"/>
    <cellStyle name="Normal 25 36 5 7" xfId="23279"/>
    <cellStyle name="Normal 25 36 5 8" xfId="39375"/>
    <cellStyle name="Normal 25 36 6" xfId="20558"/>
    <cellStyle name="Normal 25 36 6 2" xfId="39007"/>
    <cellStyle name="Normal 25 36 6 3" xfId="54298"/>
    <cellStyle name="Normal 25 36 7" xfId="22027"/>
    <cellStyle name="Normal 25 36 8" xfId="20998"/>
    <cellStyle name="Normal 25 37" xfId="2233"/>
    <cellStyle name="Normal 25 37 2" xfId="2234"/>
    <cellStyle name="Normal 25 37 2 2" xfId="20561"/>
    <cellStyle name="Normal 25 37 2 2 2" xfId="39010"/>
    <cellStyle name="Normal 25 37 2 2 3" xfId="54301"/>
    <cellStyle name="Normal 25 37 2 3" xfId="3098"/>
    <cellStyle name="Normal 25 37 2 4" xfId="22030"/>
    <cellStyle name="Normal 25 37 2 5" xfId="20995"/>
    <cellStyle name="Normal 25 37 3" xfId="2235"/>
    <cellStyle name="Normal 25 37 4" xfId="3346"/>
    <cellStyle name="Normal 25 37 4 2" xfId="5652"/>
    <cellStyle name="Normal 25 37 4 2 2" xfId="9431"/>
    <cellStyle name="Normal 25 37 4 2 2 2" xfId="18760"/>
    <cellStyle name="Normal 25 37 4 2 2 2 2" xfId="37254"/>
    <cellStyle name="Normal 25 37 4 2 2 2 3" xfId="52585"/>
    <cellStyle name="Normal 25 37 4 2 2 3" xfId="18759"/>
    <cellStyle name="Normal 25 37 4 2 2 3 2" xfId="37253"/>
    <cellStyle name="Normal 25 37 4 2 2 3 3" xfId="52584"/>
    <cellStyle name="Normal 25 37 4 2 2 4" xfId="27947"/>
    <cellStyle name="Normal 25 37 4 2 2 5" xfId="43302"/>
    <cellStyle name="Normal 25 37 4 2 3" xfId="18761"/>
    <cellStyle name="Normal 25 37 4 2 3 2" xfId="37255"/>
    <cellStyle name="Normal 25 37 4 2 3 3" xfId="52586"/>
    <cellStyle name="Normal 25 37 4 2 4" xfId="18758"/>
    <cellStyle name="Normal 25 37 4 2 4 2" xfId="37252"/>
    <cellStyle name="Normal 25 37 4 2 4 3" xfId="52583"/>
    <cellStyle name="Normal 25 37 4 2 5" xfId="24198"/>
    <cellStyle name="Normal 25 37 4 2 6" xfId="39578"/>
    <cellStyle name="Normal 25 37 4 3" xfId="9432"/>
    <cellStyle name="Normal 25 37 4 3 2" xfId="9433"/>
    <cellStyle name="Normal 25 37 4 3 2 2" xfId="18764"/>
    <cellStyle name="Normal 25 37 4 3 2 2 2" xfId="37258"/>
    <cellStyle name="Normal 25 37 4 3 2 2 3" xfId="52589"/>
    <cellStyle name="Normal 25 37 4 3 2 3" xfId="18763"/>
    <cellStyle name="Normal 25 37 4 3 2 3 2" xfId="37257"/>
    <cellStyle name="Normal 25 37 4 3 2 3 3" xfId="52588"/>
    <cellStyle name="Normal 25 37 4 3 2 4" xfId="27949"/>
    <cellStyle name="Normal 25 37 4 3 2 5" xfId="43304"/>
    <cellStyle name="Normal 25 37 4 3 3" xfId="18765"/>
    <cellStyle name="Normal 25 37 4 3 3 2" xfId="37259"/>
    <cellStyle name="Normal 25 37 4 3 3 3" xfId="52590"/>
    <cellStyle name="Normal 25 37 4 3 4" xfId="18762"/>
    <cellStyle name="Normal 25 37 4 3 4 2" xfId="37256"/>
    <cellStyle name="Normal 25 37 4 3 4 3" xfId="52587"/>
    <cellStyle name="Normal 25 37 4 3 5" xfId="27948"/>
    <cellStyle name="Normal 25 37 4 3 6" xfId="43303"/>
    <cellStyle name="Normal 25 37 4 4" xfId="9434"/>
    <cellStyle name="Normal 25 37 4 4 2" xfId="18767"/>
    <cellStyle name="Normal 25 37 4 4 2 2" xfId="37261"/>
    <cellStyle name="Normal 25 37 4 4 2 3" xfId="52592"/>
    <cellStyle name="Normal 25 37 4 4 3" xfId="18766"/>
    <cellStyle name="Normal 25 37 4 4 3 2" xfId="37260"/>
    <cellStyle name="Normal 25 37 4 4 3 3" xfId="52591"/>
    <cellStyle name="Normal 25 37 4 4 4" xfId="27950"/>
    <cellStyle name="Normal 25 37 4 4 5" xfId="43305"/>
    <cellStyle name="Normal 25 37 4 5" xfId="18768"/>
    <cellStyle name="Normal 25 37 4 5 2" xfId="37262"/>
    <cellStyle name="Normal 25 37 4 5 3" xfId="52593"/>
    <cellStyle name="Normal 25 37 4 6" xfId="18757"/>
    <cellStyle name="Normal 25 37 4 6 2" xfId="37251"/>
    <cellStyle name="Normal 25 37 4 6 3" xfId="52582"/>
    <cellStyle name="Normal 25 37 4 7" xfId="22558"/>
    <cellStyle name="Normal 25 37 4 8" xfId="23556"/>
    <cellStyle name="Normal 25 37 5" xfId="4093"/>
    <cellStyle name="Normal 25 37 5 2" xfId="6221"/>
    <cellStyle name="Normal 25 37 5 2 2" xfId="9435"/>
    <cellStyle name="Normal 25 37 5 2 2 2" xfId="18772"/>
    <cellStyle name="Normal 25 37 5 2 2 2 2" xfId="37266"/>
    <cellStyle name="Normal 25 37 5 2 2 2 3" xfId="52597"/>
    <cellStyle name="Normal 25 37 5 2 2 3" xfId="18771"/>
    <cellStyle name="Normal 25 37 5 2 2 3 2" xfId="37265"/>
    <cellStyle name="Normal 25 37 5 2 2 3 3" xfId="52596"/>
    <cellStyle name="Normal 25 37 5 2 2 4" xfId="27951"/>
    <cellStyle name="Normal 25 37 5 2 2 5" xfId="43306"/>
    <cellStyle name="Normal 25 37 5 2 3" xfId="18773"/>
    <cellStyle name="Normal 25 37 5 2 3 2" xfId="37267"/>
    <cellStyle name="Normal 25 37 5 2 3 3" xfId="52598"/>
    <cellStyle name="Normal 25 37 5 2 4" xfId="18770"/>
    <cellStyle name="Normal 25 37 5 2 4 2" xfId="37264"/>
    <cellStyle name="Normal 25 37 5 2 4 3" xfId="52595"/>
    <cellStyle name="Normal 25 37 5 2 5" xfId="24767"/>
    <cellStyle name="Normal 25 37 5 2 6" xfId="40147"/>
    <cellStyle name="Normal 25 37 5 3" xfId="9436"/>
    <cellStyle name="Normal 25 37 5 3 2" xfId="9437"/>
    <cellStyle name="Normal 25 37 5 3 2 2" xfId="18776"/>
    <cellStyle name="Normal 25 37 5 3 2 2 2" xfId="37270"/>
    <cellStyle name="Normal 25 37 5 3 2 2 3" xfId="52601"/>
    <cellStyle name="Normal 25 37 5 3 2 3" xfId="18775"/>
    <cellStyle name="Normal 25 37 5 3 2 3 2" xfId="37269"/>
    <cellStyle name="Normal 25 37 5 3 2 3 3" xfId="52600"/>
    <cellStyle name="Normal 25 37 5 3 2 4" xfId="27953"/>
    <cellStyle name="Normal 25 37 5 3 2 5" xfId="43308"/>
    <cellStyle name="Normal 25 37 5 3 3" xfId="18777"/>
    <cellStyle name="Normal 25 37 5 3 3 2" xfId="37271"/>
    <cellStyle name="Normal 25 37 5 3 3 3" xfId="52602"/>
    <cellStyle name="Normal 25 37 5 3 4" xfId="18774"/>
    <cellStyle name="Normal 25 37 5 3 4 2" xfId="37268"/>
    <cellStyle name="Normal 25 37 5 3 4 3" xfId="52599"/>
    <cellStyle name="Normal 25 37 5 3 5" xfId="27952"/>
    <cellStyle name="Normal 25 37 5 3 6" xfId="43307"/>
    <cellStyle name="Normal 25 37 5 4" xfId="9438"/>
    <cellStyle name="Normal 25 37 5 4 2" xfId="18779"/>
    <cellStyle name="Normal 25 37 5 4 2 2" xfId="37273"/>
    <cellStyle name="Normal 25 37 5 4 2 3" xfId="52604"/>
    <cellStyle name="Normal 25 37 5 4 3" xfId="18778"/>
    <cellStyle name="Normal 25 37 5 4 3 2" xfId="37272"/>
    <cellStyle name="Normal 25 37 5 4 3 3" xfId="52603"/>
    <cellStyle name="Normal 25 37 5 4 4" xfId="27954"/>
    <cellStyle name="Normal 25 37 5 4 5" xfId="43309"/>
    <cellStyle name="Normal 25 37 5 5" xfId="18780"/>
    <cellStyle name="Normal 25 37 5 5 2" xfId="37274"/>
    <cellStyle name="Normal 25 37 5 5 3" xfId="52605"/>
    <cellStyle name="Normal 25 37 5 6" xfId="18769"/>
    <cellStyle name="Normal 25 37 5 6 2" xfId="37263"/>
    <cellStyle name="Normal 25 37 5 6 3" xfId="52594"/>
    <cellStyle name="Normal 25 37 5 7" xfId="23280"/>
    <cellStyle name="Normal 25 37 5 8" xfId="39376"/>
    <cellStyle name="Normal 25 37 6" xfId="20560"/>
    <cellStyle name="Normal 25 37 6 2" xfId="39009"/>
    <cellStyle name="Normal 25 37 6 3" xfId="54300"/>
    <cellStyle name="Normal 25 37 7" xfId="22029"/>
    <cellStyle name="Normal 25 37 8" xfId="20996"/>
    <cellStyle name="Normal 25 38" xfId="2236"/>
    <cellStyle name="Normal 25 38 2" xfId="2237"/>
    <cellStyle name="Normal 25 38 2 2" xfId="20563"/>
    <cellStyle name="Normal 25 38 2 2 2" xfId="39012"/>
    <cellStyle name="Normal 25 38 2 2 3" xfId="54303"/>
    <cellStyle name="Normal 25 38 2 3" xfId="3099"/>
    <cellStyle name="Normal 25 38 2 4" xfId="22032"/>
    <cellStyle name="Normal 25 38 2 5" xfId="20993"/>
    <cellStyle name="Normal 25 38 3" xfId="2238"/>
    <cellStyle name="Normal 25 38 4" xfId="3345"/>
    <cellStyle name="Normal 25 38 4 2" xfId="5651"/>
    <cellStyle name="Normal 25 38 4 2 2" xfId="9439"/>
    <cellStyle name="Normal 25 38 4 2 2 2" xfId="18784"/>
    <cellStyle name="Normal 25 38 4 2 2 2 2" xfId="37278"/>
    <cellStyle name="Normal 25 38 4 2 2 2 3" xfId="52609"/>
    <cellStyle name="Normal 25 38 4 2 2 3" xfId="18783"/>
    <cellStyle name="Normal 25 38 4 2 2 3 2" xfId="37277"/>
    <cellStyle name="Normal 25 38 4 2 2 3 3" xfId="52608"/>
    <cellStyle name="Normal 25 38 4 2 2 4" xfId="27955"/>
    <cellStyle name="Normal 25 38 4 2 2 5" xfId="43310"/>
    <cellStyle name="Normal 25 38 4 2 3" xfId="18785"/>
    <cellStyle name="Normal 25 38 4 2 3 2" xfId="37279"/>
    <cellStyle name="Normal 25 38 4 2 3 3" xfId="52610"/>
    <cellStyle name="Normal 25 38 4 2 4" xfId="18782"/>
    <cellStyle name="Normal 25 38 4 2 4 2" xfId="37276"/>
    <cellStyle name="Normal 25 38 4 2 4 3" xfId="52607"/>
    <cellStyle name="Normal 25 38 4 2 5" xfId="24197"/>
    <cellStyle name="Normal 25 38 4 2 6" xfId="39577"/>
    <cellStyle name="Normal 25 38 4 3" xfId="9440"/>
    <cellStyle name="Normal 25 38 4 3 2" xfId="9441"/>
    <cellStyle name="Normal 25 38 4 3 2 2" xfId="18788"/>
    <cellStyle name="Normal 25 38 4 3 2 2 2" xfId="37282"/>
    <cellStyle name="Normal 25 38 4 3 2 2 3" xfId="52613"/>
    <cellStyle name="Normal 25 38 4 3 2 3" xfId="18787"/>
    <cellStyle name="Normal 25 38 4 3 2 3 2" xfId="37281"/>
    <cellStyle name="Normal 25 38 4 3 2 3 3" xfId="52612"/>
    <cellStyle name="Normal 25 38 4 3 2 4" xfId="27957"/>
    <cellStyle name="Normal 25 38 4 3 2 5" xfId="43312"/>
    <cellStyle name="Normal 25 38 4 3 3" xfId="18789"/>
    <cellStyle name="Normal 25 38 4 3 3 2" xfId="37283"/>
    <cellStyle name="Normal 25 38 4 3 3 3" xfId="52614"/>
    <cellStyle name="Normal 25 38 4 3 4" xfId="18786"/>
    <cellStyle name="Normal 25 38 4 3 4 2" xfId="37280"/>
    <cellStyle name="Normal 25 38 4 3 4 3" xfId="52611"/>
    <cellStyle name="Normal 25 38 4 3 5" xfId="27956"/>
    <cellStyle name="Normal 25 38 4 3 6" xfId="43311"/>
    <cellStyle name="Normal 25 38 4 4" xfId="9442"/>
    <cellStyle name="Normal 25 38 4 4 2" xfId="18791"/>
    <cellStyle name="Normal 25 38 4 4 2 2" xfId="37285"/>
    <cellStyle name="Normal 25 38 4 4 2 3" xfId="52616"/>
    <cellStyle name="Normal 25 38 4 4 3" xfId="18790"/>
    <cellStyle name="Normal 25 38 4 4 3 2" xfId="37284"/>
    <cellStyle name="Normal 25 38 4 4 3 3" xfId="52615"/>
    <cellStyle name="Normal 25 38 4 4 4" xfId="27958"/>
    <cellStyle name="Normal 25 38 4 4 5" xfId="43313"/>
    <cellStyle name="Normal 25 38 4 5" xfId="18792"/>
    <cellStyle name="Normal 25 38 4 5 2" xfId="37286"/>
    <cellStyle name="Normal 25 38 4 5 3" xfId="52617"/>
    <cellStyle name="Normal 25 38 4 6" xfId="18781"/>
    <cellStyle name="Normal 25 38 4 6 2" xfId="37275"/>
    <cellStyle name="Normal 25 38 4 6 3" xfId="52606"/>
    <cellStyle name="Normal 25 38 4 7" xfId="22557"/>
    <cellStyle name="Normal 25 38 4 8" xfId="20839"/>
    <cellStyle name="Normal 25 38 5" xfId="4094"/>
    <cellStyle name="Normal 25 38 5 2" xfId="6222"/>
    <cellStyle name="Normal 25 38 5 2 2" xfId="9443"/>
    <cellStyle name="Normal 25 38 5 2 2 2" xfId="18796"/>
    <cellStyle name="Normal 25 38 5 2 2 2 2" xfId="37290"/>
    <cellStyle name="Normal 25 38 5 2 2 2 3" xfId="52621"/>
    <cellStyle name="Normal 25 38 5 2 2 3" xfId="18795"/>
    <cellStyle name="Normal 25 38 5 2 2 3 2" xfId="37289"/>
    <cellStyle name="Normal 25 38 5 2 2 3 3" xfId="52620"/>
    <cellStyle name="Normal 25 38 5 2 2 4" xfId="27959"/>
    <cellStyle name="Normal 25 38 5 2 2 5" xfId="43314"/>
    <cellStyle name="Normal 25 38 5 2 3" xfId="18797"/>
    <cellStyle name="Normal 25 38 5 2 3 2" xfId="37291"/>
    <cellStyle name="Normal 25 38 5 2 3 3" xfId="52622"/>
    <cellStyle name="Normal 25 38 5 2 4" xfId="18794"/>
    <cellStyle name="Normal 25 38 5 2 4 2" xfId="37288"/>
    <cellStyle name="Normal 25 38 5 2 4 3" xfId="52619"/>
    <cellStyle name="Normal 25 38 5 2 5" xfId="24768"/>
    <cellStyle name="Normal 25 38 5 2 6" xfId="40148"/>
    <cellStyle name="Normal 25 38 5 3" xfId="9444"/>
    <cellStyle name="Normal 25 38 5 3 2" xfId="9445"/>
    <cellStyle name="Normal 25 38 5 3 2 2" xfId="18800"/>
    <cellStyle name="Normal 25 38 5 3 2 2 2" xfId="37294"/>
    <cellStyle name="Normal 25 38 5 3 2 2 3" xfId="52625"/>
    <cellStyle name="Normal 25 38 5 3 2 3" xfId="18799"/>
    <cellStyle name="Normal 25 38 5 3 2 3 2" xfId="37293"/>
    <cellStyle name="Normal 25 38 5 3 2 3 3" xfId="52624"/>
    <cellStyle name="Normal 25 38 5 3 2 4" xfId="27961"/>
    <cellStyle name="Normal 25 38 5 3 2 5" xfId="43316"/>
    <cellStyle name="Normal 25 38 5 3 3" xfId="18801"/>
    <cellStyle name="Normal 25 38 5 3 3 2" xfId="37295"/>
    <cellStyle name="Normal 25 38 5 3 3 3" xfId="52626"/>
    <cellStyle name="Normal 25 38 5 3 4" xfId="18798"/>
    <cellStyle name="Normal 25 38 5 3 4 2" xfId="37292"/>
    <cellStyle name="Normal 25 38 5 3 4 3" xfId="52623"/>
    <cellStyle name="Normal 25 38 5 3 5" xfId="27960"/>
    <cellStyle name="Normal 25 38 5 3 6" xfId="43315"/>
    <cellStyle name="Normal 25 38 5 4" xfId="9446"/>
    <cellStyle name="Normal 25 38 5 4 2" xfId="18803"/>
    <cellStyle name="Normal 25 38 5 4 2 2" xfId="37297"/>
    <cellStyle name="Normal 25 38 5 4 2 3" xfId="52628"/>
    <cellStyle name="Normal 25 38 5 4 3" xfId="18802"/>
    <cellStyle name="Normal 25 38 5 4 3 2" xfId="37296"/>
    <cellStyle name="Normal 25 38 5 4 3 3" xfId="52627"/>
    <cellStyle name="Normal 25 38 5 4 4" xfId="27962"/>
    <cellStyle name="Normal 25 38 5 4 5" xfId="43317"/>
    <cellStyle name="Normal 25 38 5 5" xfId="18804"/>
    <cellStyle name="Normal 25 38 5 5 2" xfId="37298"/>
    <cellStyle name="Normal 25 38 5 5 3" xfId="52629"/>
    <cellStyle name="Normal 25 38 5 6" xfId="18793"/>
    <cellStyle name="Normal 25 38 5 6 2" xfId="37287"/>
    <cellStyle name="Normal 25 38 5 6 3" xfId="52618"/>
    <cellStyle name="Normal 25 38 5 7" xfId="23281"/>
    <cellStyle name="Normal 25 38 5 8" xfId="39377"/>
    <cellStyle name="Normal 25 38 6" xfId="20562"/>
    <cellStyle name="Normal 25 38 6 2" xfId="39011"/>
    <cellStyle name="Normal 25 38 6 3" xfId="54302"/>
    <cellStyle name="Normal 25 38 7" xfId="22031"/>
    <cellStyle name="Normal 25 38 8" xfId="20994"/>
    <cellStyle name="Normal 25 39" xfId="2239"/>
    <cellStyle name="Normal 25 39 2" xfId="2240"/>
    <cellStyle name="Normal 25 39 2 2" xfId="20565"/>
    <cellStyle name="Normal 25 39 2 2 2" xfId="39014"/>
    <cellStyle name="Normal 25 39 2 2 3" xfId="54305"/>
    <cellStyle name="Normal 25 39 2 3" xfId="3100"/>
    <cellStyle name="Normal 25 39 2 4" xfId="22034"/>
    <cellStyle name="Normal 25 39 2 5" xfId="23789"/>
    <cellStyle name="Normal 25 39 3" xfId="2241"/>
    <cellStyle name="Normal 25 39 4" xfId="3344"/>
    <cellStyle name="Normal 25 39 4 2" xfId="5650"/>
    <cellStyle name="Normal 25 39 4 2 2" xfId="9447"/>
    <cellStyle name="Normal 25 39 4 2 2 2" xfId="18808"/>
    <cellStyle name="Normal 25 39 4 2 2 2 2" xfId="37302"/>
    <cellStyle name="Normal 25 39 4 2 2 2 3" xfId="52633"/>
    <cellStyle name="Normal 25 39 4 2 2 3" xfId="18807"/>
    <cellStyle name="Normal 25 39 4 2 2 3 2" xfId="37301"/>
    <cellStyle name="Normal 25 39 4 2 2 3 3" xfId="52632"/>
    <cellStyle name="Normal 25 39 4 2 2 4" xfId="27963"/>
    <cellStyle name="Normal 25 39 4 2 2 5" xfId="43318"/>
    <cellStyle name="Normal 25 39 4 2 3" xfId="18809"/>
    <cellStyle name="Normal 25 39 4 2 3 2" xfId="37303"/>
    <cellStyle name="Normal 25 39 4 2 3 3" xfId="52634"/>
    <cellStyle name="Normal 25 39 4 2 4" xfId="18806"/>
    <cellStyle name="Normal 25 39 4 2 4 2" xfId="37300"/>
    <cellStyle name="Normal 25 39 4 2 4 3" xfId="52631"/>
    <cellStyle name="Normal 25 39 4 2 5" xfId="24196"/>
    <cellStyle name="Normal 25 39 4 2 6" xfId="39576"/>
    <cellStyle name="Normal 25 39 4 3" xfId="9448"/>
    <cellStyle name="Normal 25 39 4 3 2" xfId="9449"/>
    <cellStyle name="Normal 25 39 4 3 2 2" xfId="18812"/>
    <cellStyle name="Normal 25 39 4 3 2 2 2" xfId="37306"/>
    <cellStyle name="Normal 25 39 4 3 2 2 3" xfId="52637"/>
    <cellStyle name="Normal 25 39 4 3 2 3" xfId="18811"/>
    <cellStyle name="Normal 25 39 4 3 2 3 2" xfId="37305"/>
    <cellStyle name="Normal 25 39 4 3 2 3 3" xfId="52636"/>
    <cellStyle name="Normal 25 39 4 3 2 4" xfId="27965"/>
    <cellStyle name="Normal 25 39 4 3 2 5" xfId="43320"/>
    <cellStyle name="Normal 25 39 4 3 3" xfId="18813"/>
    <cellStyle name="Normal 25 39 4 3 3 2" xfId="37307"/>
    <cellStyle name="Normal 25 39 4 3 3 3" xfId="52638"/>
    <cellStyle name="Normal 25 39 4 3 4" xfId="18810"/>
    <cellStyle name="Normal 25 39 4 3 4 2" xfId="37304"/>
    <cellStyle name="Normal 25 39 4 3 4 3" xfId="52635"/>
    <cellStyle name="Normal 25 39 4 3 5" xfId="27964"/>
    <cellStyle name="Normal 25 39 4 3 6" xfId="43319"/>
    <cellStyle name="Normal 25 39 4 4" xfId="9450"/>
    <cellStyle name="Normal 25 39 4 4 2" xfId="18815"/>
    <cellStyle name="Normal 25 39 4 4 2 2" xfId="37309"/>
    <cellStyle name="Normal 25 39 4 4 2 3" xfId="52640"/>
    <cellStyle name="Normal 25 39 4 4 3" xfId="18814"/>
    <cellStyle name="Normal 25 39 4 4 3 2" xfId="37308"/>
    <cellStyle name="Normal 25 39 4 4 3 3" xfId="52639"/>
    <cellStyle name="Normal 25 39 4 4 4" xfId="27966"/>
    <cellStyle name="Normal 25 39 4 4 5" xfId="43321"/>
    <cellStyle name="Normal 25 39 4 5" xfId="18816"/>
    <cellStyle name="Normal 25 39 4 5 2" xfId="37310"/>
    <cellStyle name="Normal 25 39 4 5 3" xfId="52641"/>
    <cellStyle name="Normal 25 39 4 6" xfId="18805"/>
    <cellStyle name="Normal 25 39 4 6 2" xfId="37299"/>
    <cellStyle name="Normal 25 39 4 6 3" xfId="52630"/>
    <cellStyle name="Normal 25 39 4 7" xfId="22556"/>
    <cellStyle name="Normal 25 39 4 8" xfId="23561"/>
    <cellStyle name="Normal 25 39 5" xfId="4095"/>
    <cellStyle name="Normal 25 39 5 2" xfId="6223"/>
    <cellStyle name="Normal 25 39 5 2 2" xfId="9451"/>
    <cellStyle name="Normal 25 39 5 2 2 2" xfId="18820"/>
    <cellStyle name="Normal 25 39 5 2 2 2 2" xfId="37314"/>
    <cellStyle name="Normal 25 39 5 2 2 2 3" xfId="52645"/>
    <cellStyle name="Normal 25 39 5 2 2 3" xfId="18819"/>
    <cellStyle name="Normal 25 39 5 2 2 3 2" xfId="37313"/>
    <cellStyle name="Normal 25 39 5 2 2 3 3" xfId="52644"/>
    <cellStyle name="Normal 25 39 5 2 2 4" xfId="27967"/>
    <cellStyle name="Normal 25 39 5 2 2 5" xfId="43322"/>
    <cellStyle name="Normal 25 39 5 2 3" xfId="18821"/>
    <cellStyle name="Normal 25 39 5 2 3 2" xfId="37315"/>
    <cellStyle name="Normal 25 39 5 2 3 3" xfId="52646"/>
    <cellStyle name="Normal 25 39 5 2 4" xfId="18818"/>
    <cellStyle name="Normal 25 39 5 2 4 2" xfId="37312"/>
    <cellStyle name="Normal 25 39 5 2 4 3" xfId="52643"/>
    <cellStyle name="Normal 25 39 5 2 5" xfId="24769"/>
    <cellStyle name="Normal 25 39 5 2 6" xfId="40149"/>
    <cellStyle name="Normal 25 39 5 3" xfId="9452"/>
    <cellStyle name="Normal 25 39 5 3 2" xfId="9453"/>
    <cellStyle name="Normal 25 39 5 3 2 2" xfId="18824"/>
    <cellStyle name="Normal 25 39 5 3 2 2 2" xfId="37318"/>
    <cellStyle name="Normal 25 39 5 3 2 2 3" xfId="52649"/>
    <cellStyle name="Normal 25 39 5 3 2 3" xfId="18823"/>
    <cellStyle name="Normal 25 39 5 3 2 3 2" xfId="37317"/>
    <cellStyle name="Normal 25 39 5 3 2 3 3" xfId="52648"/>
    <cellStyle name="Normal 25 39 5 3 2 4" xfId="27969"/>
    <cellStyle name="Normal 25 39 5 3 2 5" xfId="43324"/>
    <cellStyle name="Normal 25 39 5 3 3" xfId="18825"/>
    <cellStyle name="Normal 25 39 5 3 3 2" xfId="37319"/>
    <cellStyle name="Normal 25 39 5 3 3 3" xfId="52650"/>
    <cellStyle name="Normal 25 39 5 3 4" xfId="18822"/>
    <cellStyle name="Normal 25 39 5 3 4 2" xfId="37316"/>
    <cellStyle name="Normal 25 39 5 3 4 3" xfId="52647"/>
    <cellStyle name="Normal 25 39 5 3 5" xfId="27968"/>
    <cellStyle name="Normal 25 39 5 3 6" xfId="43323"/>
    <cellStyle name="Normal 25 39 5 4" xfId="9454"/>
    <cellStyle name="Normal 25 39 5 4 2" xfId="18827"/>
    <cellStyle name="Normal 25 39 5 4 2 2" xfId="37321"/>
    <cellStyle name="Normal 25 39 5 4 2 3" xfId="52652"/>
    <cellStyle name="Normal 25 39 5 4 3" xfId="18826"/>
    <cellStyle name="Normal 25 39 5 4 3 2" xfId="37320"/>
    <cellStyle name="Normal 25 39 5 4 3 3" xfId="52651"/>
    <cellStyle name="Normal 25 39 5 4 4" xfId="27970"/>
    <cellStyle name="Normal 25 39 5 4 5" xfId="43325"/>
    <cellStyle name="Normal 25 39 5 5" xfId="18828"/>
    <cellStyle name="Normal 25 39 5 5 2" xfId="37322"/>
    <cellStyle name="Normal 25 39 5 5 3" xfId="52653"/>
    <cellStyle name="Normal 25 39 5 6" xfId="18817"/>
    <cellStyle name="Normal 25 39 5 6 2" xfId="37311"/>
    <cellStyle name="Normal 25 39 5 6 3" xfId="52642"/>
    <cellStyle name="Normal 25 39 5 7" xfId="23282"/>
    <cellStyle name="Normal 25 39 5 8" xfId="39378"/>
    <cellStyle name="Normal 25 39 6" xfId="20564"/>
    <cellStyle name="Normal 25 39 6 2" xfId="39013"/>
    <cellStyle name="Normal 25 39 6 3" xfId="54304"/>
    <cellStyle name="Normal 25 39 7" xfId="22033"/>
    <cellStyle name="Normal 25 39 8" xfId="23790"/>
    <cellStyle name="Normal 25 4" xfId="2242"/>
    <cellStyle name="Normal 25 4 10" xfId="2243"/>
    <cellStyle name="Normal 25 4 10 2" xfId="2244"/>
    <cellStyle name="Normal 25 4 10 2 2" xfId="20567"/>
    <cellStyle name="Normal 25 4 10 2 2 2" xfId="39016"/>
    <cellStyle name="Normal 25 4 10 2 2 3" xfId="54307"/>
    <cellStyle name="Normal 25 4 10 2 3" xfId="3101"/>
    <cellStyle name="Normal 25 4 10 2 4" xfId="22037"/>
    <cellStyle name="Normal 25 4 10 2 5" xfId="23787"/>
    <cellStyle name="Normal 25 4 10 3" xfId="2245"/>
    <cellStyle name="Normal 25 4 10 4" xfId="3343"/>
    <cellStyle name="Normal 25 4 10 4 2" xfId="5649"/>
    <cellStyle name="Normal 25 4 10 4 2 2" xfId="9455"/>
    <cellStyle name="Normal 25 4 10 4 2 2 2" xfId="18832"/>
    <cellStyle name="Normal 25 4 10 4 2 2 2 2" xfId="37326"/>
    <cellStyle name="Normal 25 4 10 4 2 2 2 3" xfId="52657"/>
    <cellStyle name="Normal 25 4 10 4 2 2 3" xfId="18831"/>
    <cellStyle name="Normal 25 4 10 4 2 2 3 2" xfId="37325"/>
    <cellStyle name="Normal 25 4 10 4 2 2 3 3" xfId="52656"/>
    <cellStyle name="Normal 25 4 10 4 2 2 4" xfId="27971"/>
    <cellStyle name="Normal 25 4 10 4 2 2 5" xfId="43326"/>
    <cellStyle name="Normal 25 4 10 4 2 3" xfId="18833"/>
    <cellStyle name="Normal 25 4 10 4 2 3 2" xfId="37327"/>
    <cellStyle name="Normal 25 4 10 4 2 3 3" xfId="52658"/>
    <cellStyle name="Normal 25 4 10 4 2 4" xfId="18830"/>
    <cellStyle name="Normal 25 4 10 4 2 4 2" xfId="37324"/>
    <cellStyle name="Normal 25 4 10 4 2 4 3" xfId="52655"/>
    <cellStyle name="Normal 25 4 10 4 2 5" xfId="24195"/>
    <cellStyle name="Normal 25 4 10 4 2 6" xfId="39575"/>
    <cellStyle name="Normal 25 4 10 4 3" xfId="9456"/>
    <cellStyle name="Normal 25 4 10 4 3 2" xfId="9457"/>
    <cellStyle name="Normal 25 4 10 4 3 2 2" xfId="18836"/>
    <cellStyle name="Normal 25 4 10 4 3 2 2 2" xfId="37330"/>
    <cellStyle name="Normal 25 4 10 4 3 2 2 3" xfId="52661"/>
    <cellStyle name="Normal 25 4 10 4 3 2 3" xfId="18835"/>
    <cellStyle name="Normal 25 4 10 4 3 2 3 2" xfId="37329"/>
    <cellStyle name="Normal 25 4 10 4 3 2 3 3" xfId="52660"/>
    <cellStyle name="Normal 25 4 10 4 3 2 4" xfId="27973"/>
    <cellStyle name="Normal 25 4 10 4 3 2 5" xfId="43328"/>
    <cellStyle name="Normal 25 4 10 4 3 3" xfId="18837"/>
    <cellStyle name="Normal 25 4 10 4 3 3 2" xfId="37331"/>
    <cellStyle name="Normal 25 4 10 4 3 3 3" xfId="52662"/>
    <cellStyle name="Normal 25 4 10 4 3 4" xfId="18834"/>
    <cellStyle name="Normal 25 4 10 4 3 4 2" xfId="37328"/>
    <cellStyle name="Normal 25 4 10 4 3 4 3" xfId="52659"/>
    <cellStyle name="Normal 25 4 10 4 3 5" xfId="27972"/>
    <cellStyle name="Normal 25 4 10 4 3 6" xfId="43327"/>
    <cellStyle name="Normal 25 4 10 4 4" xfId="9458"/>
    <cellStyle name="Normal 25 4 10 4 4 2" xfId="18839"/>
    <cellStyle name="Normal 25 4 10 4 4 2 2" xfId="37333"/>
    <cellStyle name="Normal 25 4 10 4 4 2 3" xfId="52664"/>
    <cellStyle name="Normal 25 4 10 4 4 3" xfId="18838"/>
    <cellStyle name="Normal 25 4 10 4 4 3 2" xfId="37332"/>
    <cellStyle name="Normal 25 4 10 4 4 3 3" xfId="52663"/>
    <cellStyle name="Normal 25 4 10 4 4 4" xfId="27974"/>
    <cellStyle name="Normal 25 4 10 4 4 5" xfId="43329"/>
    <cellStyle name="Normal 25 4 10 4 5" xfId="18840"/>
    <cellStyle name="Normal 25 4 10 4 5 2" xfId="37334"/>
    <cellStyle name="Normal 25 4 10 4 5 3" xfId="52665"/>
    <cellStyle name="Normal 25 4 10 4 6" xfId="18829"/>
    <cellStyle name="Normal 25 4 10 4 6 2" xfId="37323"/>
    <cellStyle name="Normal 25 4 10 4 6 3" xfId="52654"/>
    <cellStyle name="Normal 25 4 10 4 7" xfId="22555"/>
    <cellStyle name="Normal 25 4 10 4 8" xfId="38388"/>
    <cellStyle name="Normal 25 4 10 5" xfId="4096"/>
    <cellStyle name="Normal 25 4 10 5 2" xfId="6224"/>
    <cellStyle name="Normal 25 4 10 5 2 2" xfId="9459"/>
    <cellStyle name="Normal 25 4 10 5 2 2 2" xfId="18844"/>
    <cellStyle name="Normal 25 4 10 5 2 2 2 2" xfId="37338"/>
    <cellStyle name="Normal 25 4 10 5 2 2 2 3" xfId="52669"/>
    <cellStyle name="Normal 25 4 10 5 2 2 3" xfId="18843"/>
    <cellStyle name="Normal 25 4 10 5 2 2 3 2" xfId="37337"/>
    <cellStyle name="Normal 25 4 10 5 2 2 3 3" xfId="52668"/>
    <cellStyle name="Normal 25 4 10 5 2 2 4" xfId="27975"/>
    <cellStyle name="Normal 25 4 10 5 2 2 5" xfId="43330"/>
    <cellStyle name="Normal 25 4 10 5 2 3" xfId="18845"/>
    <cellStyle name="Normal 25 4 10 5 2 3 2" xfId="37339"/>
    <cellStyle name="Normal 25 4 10 5 2 3 3" xfId="52670"/>
    <cellStyle name="Normal 25 4 10 5 2 4" xfId="18842"/>
    <cellStyle name="Normal 25 4 10 5 2 4 2" xfId="37336"/>
    <cellStyle name="Normal 25 4 10 5 2 4 3" xfId="52667"/>
    <cellStyle name="Normal 25 4 10 5 2 5" xfId="24770"/>
    <cellStyle name="Normal 25 4 10 5 2 6" xfId="40150"/>
    <cellStyle name="Normal 25 4 10 5 3" xfId="9460"/>
    <cellStyle name="Normal 25 4 10 5 3 2" xfId="9461"/>
    <cellStyle name="Normal 25 4 10 5 3 2 2" xfId="18848"/>
    <cellStyle name="Normal 25 4 10 5 3 2 2 2" xfId="37342"/>
    <cellStyle name="Normal 25 4 10 5 3 2 2 3" xfId="52673"/>
    <cellStyle name="Normal 25 4 10 5 3 2 3" xfId="18847"/>
    <cellStyle name="Normal 25 4 10 5 3 2 3 2" xfId="37341"/>
    <cellStyle name="Normal 25 4 10 5 3 2 3 3" xfId="52672"/>
    <cellStyle name="Normal 25 4 10 5 3 2 4" xfId="27977"/>
    <cellStyle name="Normal 25 4 10 5 3 2 5" xfId="43332"/>
    <cellStyle name="Normal 25 4 10 5 3 3" xfId="18849"/>
    <cellStyle name="Normal 25 4 10 5 3 3 2" xfId="37343"/>
    <cellStyle name="Normal 25 4 10 5 3 3 3" xfId="52674"/>
    <cellStyle name="Normal 25 4 10 5 3 4" xfId="18846"/>
    <cellStyle name="Normal 25 4 10 5 3 4 2" xfId="37340"/>
    <cellStyle name="Normal 25 4 10 5 3 4 3" xfId="52671"/>
    <cellStyle name="Normal 25 4 10 5 3 5" xfId="27976"/>
    <cellStyle name="Normal 25 4 10 5 3 6" xfId="43331"/>
    <cellStyle name="Normal 25 4 10 5 4" xfId="9462"/>
    <cellStyle name="Normal 25 4 10 5 4 2" xfId="18851"/>
    <cellStyle name="Normal 25 4 10 5 4 2 2" xfId="37345"/>
    <cellStyle name="Normal 25 4 10 5 4 2 3" xfId="52676"/>
    <cellStyle name="Normal 25 4 10 5 4 3" xfId="18850"/>
    <cellStyle name="Normal 25 4 10 5 4 3 2" xfId="37344"/>
    <cellStyle name="Normal 25 4 10 5 4 3 3" xfId="52675"/>
    <cellStyle name="Normal 25 4 10 5 4 4" xfId="27978"/>
    <cellStyle name="Normal 25 4 10 5 4 5" xfId="43333"/>
    <cellStyle name="Normal 25 4 10 5 5" xfId="18852"/>
    <cellStyle name="Normal 25 4 10 5 5 2" xfId="37346"/>
    <cellStyle name="Normal 25 4 10 5 5 3" xfId="52677"/>
    <cellStyle name="Normal 25 4 10 5 6" xfId="18841"/>
    <cellStyle name="Normal 25 4 10 5 6 2" xfId="37335"/>
    <cellStyle name="Normal 25 4 10 5 6 3" xfId="52666"/>
    <cellStyle name="Normal 25 4 10 5 7" xfId="23283"/>
    <cellStyle name="Normal 25 4 10 5 8" xfId="39379"/>
    <cellStyle name="Normal 25 4 10 6" xfId="20566"/>
    <cellStyle name="Normal 25 4 10 6 2" xfId="39015"/>
    <cellStyle name="Normal 25 4 10 6 3" xfId="54306"/>
    <cellStyle name="Normal 25 4 10 7" xfId="22036"/>
    <cellStyle name="Normal 25 4 10 8" xfId="23788"/>
    <cellStyle name="Normal 25 4 11" xfId="2246"/>
    <cellStyle name="Normal 25 4 11 2" xfId="2247"/>
    <cellStyle name="Normal 25 4 11 2 2" xfId="20569"/>
    <cellStyle name="Normal 25 4 11 2 2 2" xfId="39018"/>
    <cellStyle name="Normal 25 4 11 2 2 3" xfId="54309"/>
    <cellStyle name="Normal 25 4 11 2 3" xfId="3102"/>
    <cellStyle name="Normal 25 4 11 2 4" xfId="22039"/>
    <cellStyle name="Normal 25 4 11 2 5" xfId="23785"/>
    <cellStyle name="Normal 25 4 11 3" xfId="2248"/>
    <cellStyle name="Normal 25 4 11 4" xfId="3342"/>
    <cellStyle name="Normal 25 4 11 4 2" xfId="5648"/>
    <cellStyle name="Normal 25 4 11 4 2 2" xfId="9463"/>
    <cellStyle name="Normal 25 4 11 4 2 2 2" xfId="18856"/>
    <cellStyle name="Normal 25 4 11 4 2 2 2 2" xfId="37350"/>
    <cellStyle name="Normal 25 4 11 4 2 2 2 3" xfId="52681"/>
    <cellStyle name="Normal 25 4 11 4 2 2 3" xfId="18855"/>
    <cellStyle name="Normal 25 4 11 4 2 2 3 2" xfId="37349"/>
    <cellStyle name="Normal 25 4 11 4 2 2 3 3" xfId="52680"/>
    <cellStyle name="Normal 25 4 11 4 2 2 4" xfId="27979"/>
    <cellStyle name="Normal 25 4 11 4 2 2 5" xfId="43334"/>
    <cellStyle name="Normal 25 4 11 4 2 3" xfId="18857"/>
    <cellStyle name="Normal 25 4 11 4 2 3 2" xfId="37351"/>
    <cellStyle name="Normal 25 4 11 4 2 3 3" xfId="52682"/>
    <cellStyle name="Normal 25 4 11 4 2 4" xfId="18854"/>
    <cellStyle name="Normal 25 4 11 4 2 4 2" xfId="37348"/>
    <cellStyle name="Normal 25 4 11 4 2 4 3" xfId="52679"/>
    <cellStyle name="Normal 25 4 11 4 2 5" xfId="24194"/>
    <cellStyle name="Normal 25 4 11 4 2 6" xfId="39574"/>
    <cellStyle name="Normal 25 4 11 4 3" xfId="9464"/>
    <cellStyle name="Normal 25 4 11 4 3 2" xfId="9465"/>
    <cellStyle name="Normal 25 4 11 4 3 2 2" xfId="18860"/>
    <cellStyle name="Normal 25 4 11 4 3 2 2 2" xfId="37354"/>
    <cellStyle name="Normal 25 4 11 4 3 2 2 3" xfId="52685"/>
    <cellStyle name="Normal 25 4 11 4 3 2 3" xfId="18859"/>
    <cellStyle name="Normal 25 4 11 4 3 2 3 2" xfId="37353"/>
    <cellStyle name="Normal 25 4 11 4 3 2 3 3" xfId="52684"/>
    <cellStyle name="Normal 25 4 11 4 3 2 4" xfId="27981"/>
    <cellStyle name="Normal 25 4 11 4 3 2 5" xfId="43336"/>
    <cellStyle name="Normal 25 4 11 4 3 3" xfId="18861"/>
    <cellStyle name="Normal 25 4 11 4 3 3 2" xfId="37355"/>
    <cellStyle name="Normal 25 4 11 4 3 3 3" xfId="52686"/>
    <cellStyle name="Normal 25 4 11 4 3 4" xfId="18858"/>
    <cellStyle name="Normal 25 4 11 4 3 4 2" xfId="37352"/>
    <cellStyle name="Normal 25 4 11 4 3 4 3" xfId="52683"/>
    <cellStyle name="Normal 25 4 11 4 3 5" xfId="27980"/>
    <cellStyle name="Normal 25 4 11 4 3 6" xfId="43335"/>
    <cellStyle name="Normal 25 4 11 4 4" xfId="9466"/>
    <cellStyle name="Normal 25 4 11 4 4 2" xfId="18863"/>
    <cellStyle name="Normal 25 4 11 4 4 2 2" xfId="37357"/>
    <cellStyle name="Normal 25 4 11 4 4 2 3" xfId="52688"/>
    <cellStyle name="Normal 25 4 11 4 4 3" xfId="18862"/>
    <cellStyle name="Normal 25 4 11 4 4 3 2" xfId="37356"/>
    <cellStyle name="Normal 25 4 11 4 4 3 3" xfId="52687"/>
    <cellStyle name="Normal 25 4 11 4 4 4" xfId="27982"/>
    <cellStyle name="Normal 25 4 11 4 4 5" xfId="43337"/>
    <cellStyle name="Normal 25 4 11 4 5" xfId="18864"/>
    <cellStyle name="Normal 25 4 11 4 5 2" xfId="37358"/>
    <cellStyle name="Normal 25 4 11 4 5 3" xfId="52689"/>
    <cellStyle name="Normal 25 4 11 4 6" xfId="18853"/>
    <cellStyle name="Normal 25 4 11 4 6 2" xfId="37347"/>
    <cellStyle name="Normal 25 4 11 4 6 3" xfId="52678"/>
    <cellStyle name="Normal 25 4 11 4 7" xfId="22554"/>
    <cellStyle name="Normal 25 4 11 4 8" xfId="22326"/>
    <cellStyle name="Normal 25 4 11 5" xfId="4097"/>
    <cellStyle name="Normal 25 4 11 5 2" xfId="6225"/>
    <cellStyle name="Normal 25 4 11 5 2 2" xfId="9467"/>
    <cellStyle name="Normal 25 4 11 5 2 2 2" xfId="18868"/>
    <cellStyle name="Normal 25 4 11 5 2 2 2 2" xfId="37362"/>
    <cellStyle name="Normal 25 4 11 5 2 2 2 3" xfId="52693"/>
    <cellStyle name="Normal 25 4 11 5 2 2 3" xfId="18867"/>
    <cellStyle name="Normal 25 4 11 5 2 2 3 2" xfId="37361"/>
    <cellStyle name="Normal 25 4 11 5 2 2 3 3" xfId="52692"/>
    <cellStyle name="Normal 25 4 11 5 2 2 4" xfId="27983"/>
    <cellStyle name="Normal 25 4 11 5 2 2 5" xfId="43338"/>
    <cellStyle name="Normal 25 4 11 5 2 3" xfId="18869"/>
    <cellStyle name="Normal 25 4 11 5 2 3 2" xfId="37363"/>
    <cellStyle name="Normal 25 4 11 5 2 3 3" xfId="52694"/>
    <cellStyle name="Normal 25 4 11 5 2 4" xfId="18866"/>
    <cellStyle name="Normal 25 4 11 5 2 4 2" xfId="37360"/>
    <cellStyle name="Normal 25 4 11 5 2 4 3" xfId="52691"/>
    <cellStyle name="Normal 25 4 11 5 2 5" xfId="24771"/>
    <cellStyle name="Normal 25 4 11 5 2 6" xfId="40151"/>
    <cellStyle name="Normal 25 4 11 5 3" xfId="9468"/>
    <cellStyle name="Normal 25 4 11 5 3 2" xfId="9469"/>
    <cellStyle name="Normal 25 4 11 5 3 2 2" xfId="18872"/>
    <cellStyle name="Normal 25 4 11 5 3 2 2 2" xfId="37366"/>
    <cellStyle name="Normal 25 4 11 5 3 2 2 3" xfId="52697"/>
    <cellStyle name="Normal 25 4 11 5 3 2 3" xfId="18871"/>
    <cellStyle name="Normal 25 4 11 5 3 2 3 2" xfId="37365"/>
    <cellStyle name="Normal 25 4 11 5 3 2 3 3" xfId="52696"/>
    <cellStyle name="Normal 25 4 11 5 3 2 4" xfId="27985"/>
    <cellStyle name="Normal 25 4 11 5 3 2 5" xfId="43340"/>
    <cellStyle name="Normal 25 4 11 5 3 3" xfId="18873"/>
    <cellStyle name="Normal 25 4 11 5 3 3 2" xfId="37367"/>
    <cellStyle name="Normal 25 4 11 5 3 3 3" xfId="52698"/>
    <cellStyle name="Normal 25 4 11 5 3 4" xfId="18870"/>
    <cellStyle name="Normal 25 4 11 5 3 4 2" xfId="37364"/>
    <cellStyle name="Normal 25 4 11 5 3 4 3" xfId="52695"/>
    <cellStyle name="Normal 25 4 11 5 3 5" xfId="27984"/>
    <cellStyle name="Normal 25 4 11 5 3 6" xfId="43339"/>
    <cellStyle name="Normal 25 4 11 5 4" xfId="9470"/>
    <cellStyle name="Normal 25 4 11 5 4 2" xfId="18875"/>
    <cellStyle name="Normal 25 4 11 5 4 2 2" xfId="37369"/>
    <cellStyle name="Normal 25 4 11 5 4 2 3" xfId="52700"/>
    <cellStyle name="Normal 25 4 11 5 4 3" xfId="18874"/>
    <cellStyle name="Normal 25 4 11 5 4 3 2" xfId="37368"/>
    <cellStyle name="Normal 25 4 11 5 4 3 3" xfId="52699"/>
    <cellStyle name="Normal 25 4 11 5 4 4" xfId="27986"/>
    <cellStyle name="Normal 25 4 11 5 4 5" xfId="43341"/>
    <cellStyle name="Normal 25 4 11 5 5" xfId="18876"/>
    <cellStyle name="Normal 25 4 11 5 5 2" xfId="37370"/>
    <cellStyle name="Normal 25 4 11 5 5 3" xfId="52701"/>
    <cellStyle name="Normal 25 4 11 5 6" xfId="18865"/>
    <cellStyle name="Normal 25 4 11 5 6 2" xfId="37359"/>
    <cellStyle name="Normal 25 4 11 5 6 3" xfId="52690"/>
    <cellStyle name="Normal 25 4 11 5 7" xfId="23284"/>
    <cellStyle name="Normal 25 4 11 5 8" xfId="39380"/>
    <cellStyle name="Normal 25 4 11 6" xfId="20568"/>
    <cellStyle name="Normal 25 4 11 6 2" xfId="39017"/>
    <cellStyle name="Normal 25 4 11 6 3" xfId="54308"/>
    <cellStyle name="Normal 25 4 11 7" xfId="22038"/>
    <cellStyle name="Normal 25 4 11 8" xfId="23786"/>
    <cellStyle name="Normal 25 4 12" xfId="2249"/>
    <cellStyle name="Normal 25 4 12 2" xfId="2250"/>
    <cellStyle name="Normal 25 4 12 2 2" xfId="20571"/>
    <cellStyle name="Normal 25 4 12 2 2 2" xfId="39020"/>
    <cellStyle name="Normal 25 4 12 2 2 3" xfId="54311"/>
    <cellStyle name="Normal 25 4 12 2 3" xfId="3103"/>
    <cellStyle name="Normal 25 4 12 2 4" xfId="22041"/>
    <cellStyle name="Normal 25 4 12 2 5" xfId="23783"/>
    <cellStyle name="Normal 25 4 12 3" xfId="2251"/>
    <cellStyle name="Normal 25 4 12 4" xfId="3341"/>
    <cellStyle name="Normal 25 4 12 4 2" xfId="5647"/>
    <cellStyle name="Normal 25 4 12 4 2 2" xfId="9471"/>
    <cellStyle name="Normal 25 4 12 4 2 2 2" xfId="18880"/>
    <cellStyle name="Normal 25 4 12 4 2 2 2 2" xfId="37374"/>
    <cellStyle name="Normal 25 4 12 4 2 2 2 3" xfId="52705"/>
    <cellStyle name="Normal 25 4 12 4 2 2 3" xfId="18879"/>
    <cellStyle name="Normal 25 4 12 4 2 2 3 2" xfId="37373"/>
    <cellStyle name="Normal 25 4 12 4 2 2 3 3" xfId="52704"/>
    <cellStyle name="Normal 25 4 12 4 2 2 4" xfId="27987"/>
    <cellStyle name="Normal 25 4 12 4 2 2 5" xfId="43342"/>
    <cellStyle name="Normal 25 4 12 4 2 3" xfId="18881"/>
    <cellStyle name="Normal 25 4 12 4 2 3 2" xfId="37375"/>
    <cellStyle name="Normal 25 4 12 4 2 3 3" xfId="52706"/>
    <cellStyle name="Normal 25 4 12 4 2 4" xfId="18878"/>
    <cellStyle name="Normal 25 4 12 4 2 4 2" xfId="37372"/>
    <cellStyle name="Normal 25 4 12 4 2 4 3" xfId="52703"/>
    <cellStyle name="Normal 25 4 12 4 2 5" xfId="24193"/>
    <cellStyle name="Normal 25 4 12 4 2 6" xfId="39573"/>
    <cellStyle name="Normal 25 4 12 4 3" xfId="9472"/>
    <cellStyle name="Normal 25 4 12 4 3 2" xfId="9473"/>
    <cellStyle name="Normal 25 4 12 4 3 2 2" xfId="18884"/>
    <cellStyle name="Normal 25 4 12 4 3 2 2 2" xfId="37378"/>
    <cellStyle name="Normal 25 4 12 4 3 2 2 3" xfId="52709"/>
    <cellStyle name="Normal 25 4 12 4 3 2 3" xfId="18883"/>
    <cellStyle name="Normal 25 4 12 4 3 2 3 2" xfId="37377"/>
    <cellStyle name="Normal 25 4 12 4 3 2 3 3" xfId="52708"/>
    <cellStyle name="Normal 25 4 12 4 3 2 4" xfId="27989"/>
    <cellStyle name="Normal 25 4 12 4 3 2 5" xfId="43344"/>
    <cellStyle name="Normal 25 4 12 4 3 3" xfId="18885"/>
    <cellStyle name="Normal 25 4 12 4 3 3 2" xfId="37379"/>
    <cellStyle name="Normal 25 4 12 4 3 3 3" xfId="52710"/>
    <cellStyle name="Normal 25 4 12 4 3 4" xfId="18882"/>
    <cellStyle name="Normal 25 4 12 4 3 4 2" xfId="37376"/>
    <cellStyle name="Normal 25 4 12 4 3 4 3" xfId="52707"/>
    <cellStyle name="Normal 25 4 12 4 3 5" xfId="27988"/>
    <cellStyle name="Normal 25 4 12 4 3 6" xfId="43343"/>
    <cellStyle name="Normal 25 4 12 4 4" xfId="9474"/>
    <cellStyle name="Normal 25 4 12 4 4 2" xfId="18887"/>
    <cellStyle name="Normal 25 4 12 4 4 2 2" xfId="37381"/>
    <cellStyle name="Normal 25 4 12 4 4 2 3" xfId="52712"/>
    <cellStyle name="Normal 25 4 12 4 4 3" xfId="18886"/>
    <cellStyle name="Normal 25 4 12 4 4 3 2" xfId="37380"/>
    <cellStyle name="Normal 25 4 12 4 4 3 3" xfId="52711"/>
    <cellStyle name="Normal 25 4 12 4 4 4" xfId="27990"/>
    <cellStyle name="Normal 25 4 12 4 4 5" xfId="43345"/>
    <cellStyle name="Normal 25 4 12 4 5" xfId="18888"/>
    <cellStyle name="Normal 25 4 12 4 5 2" xfId="37382"/>
    <cellStyle name="Normal 25 4 12 4 5 3" xfId="52713"/>
    <cellStyle name="Normal 25 4 12 4 6" xfId="18877"/>
    <cellStyle name="Normal 25 4 12 4 6 2" xfId="37371"/>
    <cellStyle name="Normal 25 4 12 4 6 3" xfId="52702"/>
    <cellStyle name="Normal 25 4 12 4 7" xfId="22553"/>
    <cellStyle name="Normal 25 4 12 4 8" xfId="23562"/>
    <cellStyle name="Normal 25 4 12 5" xfId="4098"/>
    <cellStyle name="Normal 25 4 12 5 2" xfId="6226"/>
    <cellStyle name="Normal 25 4 12 5 2 2" xfId="9475"/>
    <cellStyle name="Normal 25 4 12 5 2 2 2" xfId="18892"/>
    <cellStyle name="Normal 25 4 12 5 2 2 2 2" xfId="37386"/>
    <cellStyle name="Normal 25 4 12 5 2 2 2 3" xfId="52717"/>
    <cellStyle name="Normal 25 4 12 5 2 2 3" xfId="18891"/>
    <cellStyle name="Normal 25 4 12 5 2 2 3 2" xfId="37385"/>
    <cellStyle name="Normal 25 4 12 5 2 2 3 3" xfId="52716"/>
    <cellStyle name="Normal 25 4 12 5 2 2 4" xfId="27991"/>
    <cellStyle name="Normal 25 4 12 5 2 2 5" xfId="43346"/>
    <cellStyle name="Normal 25 4 12 5 2 3" xfId="18893"/>
    <cellStyle name="Normal 25 4 12 5 2 3 2" xfId="37387"/>
    <cellStyle name="Normal 25 4 12 5 2 3 3" xfId="52718"/>
    <cellStyle name="Normal 25 4 12 5 2 4" xfId="18890"/>
    <cellStyle name="Normal 25 4 12 5 2 4 2" xfId="37384"/>
    <cellStyle name="Normal 25 4 12 5 2 4 3" xfId="52715"/>
    <cellStyle name="Normal 25 4 12 5 2 5" xfId="24772"/>
    <cellStyle name="Normal 25 4 12 5 2 6" xfId="40152"/>
    <cellStyle name="Normal 25 4 12 5 3" xfId="9476"/>
    <cellStyle name="Normal 25 4 12 5 3 2" xfId="9477"/>
    <cellStyle name="Normal 25 4 12 5 3 2 2" xfId="18896"/>
    <cellStyle name="Normal 25 4 12 5 3 2 2 2" xfId="37390"/>
    <cellStyle name="Normal 25 4 12 5 3 2 2 3" xfId="52721"/>
    <cellStyle name="Normal 25 4 12 5 3 2 3" xfId="18895"/>
    <cellStyle name="Normal 25 4 12 5 3 2 3 2" xfId="37389"/>
    <cellStyle name="Normal 25 4 12 5 3 2 3 3" xfId="52720"/>
    <cellStyle name="Normal 25 4 12 5 3 2 4" xfId="27993"/>
    <cellStyle name="Normal 25 4 12 5 3 2 5" xfId="43348"/>
    <cellStyle name="Normal 25 4 12 5 3 3" xfId="18897"/>
    <cellStyle name="Normal 25 4 12 5 3 3 2" xfId="37391"/>
    <cellStyle name="Normal 25 4 12 5 3 3 3" xfId="52722"/>
    <cellStyle name="Normal 25 4 12 5 3 4" xfId="18894"/>
    <cellStyle name="Normal 25 4 12 5 3 4 2" xfId="37388"/>
    <cellStyle name="Normal 25 4 12 5 3 4 3" xfId="52719"/>
    <cellStyle name="Normal 25 4 12 5 3 5" xfId="27992"/>
    <cellStyle name="Normal 25 4 12 5 3 6" xfId="43347"/>
    <cellStyle name="Normal 25 4 12 5 4" xfId="9478"/>
    <cellStyle name="Normal 25 4 12 5 4 2" xfId="18899"/>
    <cellStyle name="Normal 25 4 12 5 4 2 2" xfId="37393"/>
    <cellStyle name="Normal 25 4 12 5 4 2 3" xfId="52724"/>
    <cellStyle name="Normal 25 4 12 5 4 3" xfId="18898"/>
    <cellStyle name="Normal 25 4 12 5 4 3 2" xfId="37392"/>
    <cellStyle name="Normal 25 4 12 5 4 3 3" xfId="52723"/>
    <cellStyle name="Normal 25 4 12 5 4 4" xfId="27994"/>
    <cellStyle name="Normal 25 4 12 5 4 5" xfId="43349"/>
    <cellStyle name="Normal 25 4 12 5 5" xfId="18900"/>
    <cellStyle name="Normal 25 4 12 5 5 2" xfId="37394"/>
    <cellStyle name="Normal 25 4 12 5 5 3" xfId="52725"/>
    <cellStyle name="Normal 25 4 12 5 6" xfId="18889"/>
    <cellStyle name="Normal 25 4 12 5 6 2" xfId="37383"/>
    <cellStyle name="Normal 25 4 12 5 6 3" xfId="52714"/>
    <cellStyle name="Normal 25 4 12 5 7" xfId="23285"/>
    <cellStyle name="Normal 25 4 12 5 8" xfId="39381"/>
    <cellStyle name="Normal 25 4 12 6" xfId="20570"/>
    <cellStyle name="Normal 25 4 12 6 2" xfId="39019"/>
    <cellStyle name="Normal 25 4 12 6 3" xfId="54310"/>
    <cellStyle name="Normal 25 4 12 7" xfId="22040"/>
    <cellStyle name="Normal 25 4 12 8" xfId="23784"/>
    <cellStyle name="Normal 25 4 13" xfId="2252"/>
    <cellStyle name="Normal 25 4 13 2" xfId="2253"/>
    <cellStyle name="Normal 25 4 13 2 2" xfId="20573"/>
    <cellStyle name="Normal 25 4 13 2 2 2" xfId="39022"/>
    <cellStyle name="Normal 25 4 13 2 2 3" xfId="54313"/>
    <cellStyle name="Normal 25 4 13 2 3" xfId="3104"/>
    <cellStyle name="Normal 25 4 13 2 4" xfId="22043"/>
    <cellStyle name="Normal 25 4 13 2 5" xfId="30254"/>
    <cellStyle name="Normal 25 4 13 3" xfId="2254"/>
    <cellStyle name="Normal 25 4 13 4" xfId="3340"/>
    <cellStyle name="Normal 25 4 13 4 2" xfId="5646"/>
    <cellStyle name="Normal 25 4 13 4 2 2" xfId="9479"/>
    <cellStyle name="Normal 25 4 13 4 2 2 2" xfId="18904"/>
    <cellStyle name="Normal 25 4 13 4 2 2 2 2" xfId="37398"/>
    <cellStyle name="Normal 25 4 13 4 2 2 2 3" xfId="52729"/>
    <cellStyle name="Normal 25 4 13 4 2 2 3" xfId="18903"/>
    <cellStyle name="Normal 25 4 13 4 2 2 3 2" xfId="37397"/>
    <cellStyle name="Normal 25 4 13 4 2 2 3 3" xfId="52728"/>
    <cellStyle name="Normal 25 4 13 4 2 2 4" xfId="27995"/>
    <cellStyle name="Normal 25 4 13 4 2 2 5" xfId="43350"/>
    <cellStyle name="Normal 25 4 13 4 2 3" xfId="18905"/>
    <cellStyle name="Normal 25 4 13 4 2 3 2" xfId="37399"/>
    <cellStyle name="Normal 25 4 13 4 2 3 3" xfId="52730"/>
    <cellStyle name="Normal 25 4 13 4 2 4" xfId="18902"/>
    <cellStyle name="Normal 25 4 13 4 2 4 2" xfId="37396"/>
    <cellStyle name="Normal 25 4 13 4 2 4 3" xfId="52727"/>
    <cellStyle name="Normal 25 4 13 4 2 5" xfId="24192"/>
    <cellStyle name="Normal 25 4 13 4 2 6" xfId="39572"/>
    <cellStyle name="Normal 25 4 13 4 3" xfId="9480"/>
    <cellStyle name="Normal 25 4 13 4 3 2" xfId="9481"/>
    <cellStyle name="Normal 25 4 13 4 3 2 2" xfId="18908"/>
    <cellStyle name="Normal 25 4 13 4 3 2 2 2" xfId="37402"/>
    <cellStyle name="Normal 25 4 13 4 3 2 2 3" xfId="52733"/>
    <cellStyle name="Normal 25 4 13 4 3 2 3" xfId="18907"/>
    <cellStyle name="Normal 25 4 13 4 3 2 3 2" xfId="37401"/>
    <cellStyle name="Normal 25 4 13 4 3 2 3 3" xfId="52732"/>
    <cellStyle name="Normal 25 4 13 4 3 2 4" xfId="27997"/>
    <cellStyle name="Normal 25 4 13 4 3 2 5" xfId="43352"/>
    <cellStyle name="Normal 25 4 13 4 3 3" xfId="18909"/>
    <cellStyle name="Normal 25 4 13 4 3 3 2" xfId="37403"/>
    <cellStyle name="Normal 25 4 13 4 3 3 3" xfId="52734"/>
    <cellStyle name="Normal 25 4 13 4 3 4" xfId="18906"/>
    <cellStyle name="Normal 25 4 13 4 3 4 2" xfId="37400"/>
    <cellStyle name="Normal 25 4 13 4 3 4 3" xfId="52731"/>
    <cellStyle name="Normal 25 4 13 4 3 5" xfId="27996"/>
    <cellStyle name="Normal 25 4 13 4 3 6" xfId="43351"/>
    <cellStyle name="Normal 25 4 13 4 4" xfId="9482"/>
    <cellStyle name="Normal 25 4 13 4 4 2" xfId="18911"/>
    <cellStyle name="Normal 25 4 13 4 4 2 2" xfId="37405"/>
    <cellStyle name="Normal 25 4 13 4 4 2 3" xfId="52736"/>
    <cellStyle name="Normal 25 4 13 4 4 3" xfId="18910"/>
    <cellStyle name="Normal 25 4 13 4 4 3 2" xfId="37404"/>
    <cellStyle name="Normal 25 4 13 4 4 3 3" xfId="52735"/>
    <cellStyle name="Normal 25 4 13 4 4 4" xfId="27998"/>
    <cellStyle name="Normal 25 4 13 4 4 5" xfId="43353"/>
    <cellStyle name="Normal 25 4 13 4 5" xfId="18912"/>
    <cellStyle name="Normal 25 4 13 4 5 2" xfId="37406"/>
    <cellStyle name="Normal 25 4 13 4 5 3" xfId="52737"/>
    <cellStyle name="Normal 25 4 13 4 6" xfId="18901"/>
    <cellStyle name="Normal 25 4 13 4 6 2" xfId="37395"/>
    <cellStyle name="Normal 25 4 13 4 6 3" xfId="52726"/>
    <cellStyle name="Normal 25 4 13 4 7" xfId="22552"/>
    <cellStyle name="Normal 25 4 13 4 8" xfId="23563"/>
    <cellStyle name="Normal 25 4 13 5" xfId="4099"/>
    <cellStyle name="Normal 25 4 13 5 2" xfId="6227"/>
    <cellStyle name="Normal 25 4 13 5 2 2" xfId="9483"/>
    <cellStyle name="Normal 25 4 13 5 2 2 2" xfId="18916"/>
    <cellStyle name="Normal 25 4 13 5 2 2 2 2" xfId="37410"/>
    <cellStyle name="Normal 25 4 13 5 2 2 2 3" xfId="52741"/>
    <cellStyle name="Normal 25 4 13 5 2 2 3" xfId="18915"/>
    <cellStyle name="Normal 25 4 13 5 2 2 3 2" xfId="37409"/>
    <cellStyle name="Normal 25 4 13 5 2 2 3 3" xfId="52740"/>
    <cellStyle name="Normal 25 4 13 5 2 2 4" xfId="27999"/>
    <cellStyle name="Normal 25 4 13 5 2 2 5" xfId="43354"/>
    <cellStyle name="Normal 25 4 13 5 2 3" xfId="18917"/>
    <cellStyle name="Normal 25 4 13 5 2 3 2" xfId="37411"/>
    <cellStyle name="Normal 25 4 13 5 2 3 3" xfId="52742"/>
    <cellStyle name="Normal 25 4 13 5 2 4" xfId="18914"/>
    <cellStyle name="Normal 25 4 13 5 2 4 2" xfId="37408"/>
    <cellStyle name="Normal 25 4 13 5 2 4 3" xfId="52739"/>
    <cellStyle name="Normal 25 4 13 5 2 5" xfId="24773"/>
    <cellStyle name="Normal 25 4 13 5 2 6" xfId="40153"/>
    <cellStyle name="Normal 25 4 13 5 3" xfId="9484"/>
    <cellStyle name="Normal 25 4 13 5 3 2" xfId="9485"/>
    <cellStyle name="Normal 25 4 13 5 3 2 2" xfId="18920"/>
    <cellStyle name="Normal 25 4 13 5 3 2 2 2" xfId="37414"/>
    <cellStyle name="Normal 25 4 13 5 3 2 2 3" xfId="52745"/>
    <cellStyle name="Normal 25 4 13 5 3 2 3" xfId="18919"/>
    <cellStyle name="Normal 25 4 13 5 3 2 3 2" xfId="37413"/>
    <cellStyle name="Normal 25 4 13 5 3 2 3 3" xfId="52744"/>
    <cellStyle name="Normal 25 4 13 5 3 2 4" xfId="28001"/>
    <cellStyle name="Normal 25 4 13 5 3 2 5" xfId="43356"/>
    <cellStyle name="Normal 25 4 13 5 3 3" xfId="18921"/>
    <cellStyle name="Normal 25 4 13 5 3 3 2" xfId="37415"/>
    <cellStyle name="Normal 25 4 13 5 3 3 3" xfId="52746"/>
    <cellStyle name="Normal 25 4 13 5 3 4" xfId="18918"/>
    <cellStyle name="Normal 25 4 13 5 3 4 2" xfId="37412"/>
    <cellStyle name="Normal 25 4 13 5 3 4 3" xfId="52743"/>
    <cellStyle name="Normal 25 4 13 5 3 5" xfId="28000"/>
    <cellStyle name="Normal 25 4 13 5 3 6" xfId="43355"/>
    <cellStyle name="Normal 25 4 13 5 4" xfId="9486"/>
    <cellStyle name="Normal 25 4 13 5 4 2" xfId="18923"/>
    <cellStyle name="Normal 25 4 13 5 4 2 2" xfId="37417"/>
    <cellStyle name="Normal 25 4 13 5 4 2 3" xfId="52748"/>
    <cellStyle name="Normal 25 4 13 5 4 3" xfId="18922"/>
    <cellStyle name="Normal 25 4 13 5 4 3 2" xfId="37416"/>
    <cellStyle name="Normal 25 4 13 5 4 3 3" xfId="52747"/>
    <cellStyle name="Normal 25 4 13 5 4 4" xfId="28002"/>
    <cellStyle name="Normal 25 4 13 5 4 5" xfId="43357"/>
    <cellStyle name="Normal 25 4 13 5 5" xfId="18924"/>
    <cellStyle name="Normal 25 4 13 5 5 2" xfId="37418"/>
    <cellStyle name="Normal 25 4 13 5 5 3" xfId="52749"/>
    <cellStyle name="Normal 25 4 13 5 6" xfId="18913"/>
    <cellStyle name="Normal 25 4 13 5 6 2" xfId="37407"/>
    <cellStyle name="Normal 25 4 13 5 6 3" xfId="52738"/>
    <cellStyle name="Normal 25 4 13 5 7" xfId="23286"/>
    <cellStyle name="Normal 25 4 13 5 8" xfId="39382"/>
    <cellStyle name="Normal 25 4 13 6" xfId="20572"/>
    <cellStyle name="Normal 25 4 13 6 2" xfId="39021"/>
    <cellStyle name="Normal 25 4 13 6 3" xfId="54312"/>
    <cellStyle name="Normal 25 4 13 7" xfId="22042"/>
    <cellStyle name="Normal 25 4 13 8" xfId="23782"/>
    <cellStyle name="Normal 25 4 14" xfId="2255"/>
    <cellStyle name="Normal 25 4 14 2" xfId="2256"/>
    <cellStyle name="Normal 25 4 14 2 2" xfId="20575"/>
    <cellStyle name="Normal 25 4 14 2 2 2" xfId="39024"/>
    <cellStyle name="Normal 25 4 14 2 2 3" xfId="54315"/>
    <cellStyle name="Normal 25 4 14 2 3" xfId="3105"/>
    <cellStyle name="Normal 25 4 14 2 4" xfId="22045"/>
    <cellStyle name="Normal 25 4 14 2 5" xfId="23781"/>
    <cellStyle name="Normal 25 4 14 3" xfId="2257"/>
    <cellStyle name="Normal 25 4 14 4" xfId="3338"/>
    <cellStyle name="Normal 25 4 14 4 2" xfId="5645"/>
    <cellStyle name="Normal 25 4 14 4 2 2" xfId="9487"/>
    <cellStyle name="Normal 25 4 14 4 2 2 2" xfId="18928"/>
    <cellStyle name="Normal 25 4 14 4 2 2 2 2" xfId="37422"/>
    <cellStyle name="Normal 25 4 14 4 2 2 2 3" xfId="52753"/>
    <cellStyle name="Normal 25 4 14 4 2 2 3" xfId="18927"/>
    <cellStyle name="Normal 25 4 14 4 2 2 3 2" xfId="37421"/>
    <cellStyle name="Normal 25 4 14 4 2 2 3 3" xfId="52752"/>
    <cellStyle name="Normal 25 4 14 4 2 2 4" xfId="28003"/>
    <cellStyle name="Normal 25 4 14 4 2 2 5" xfId="43358"/>
    <cellStyle name="Normal 25 4 14 4 2 3" xfId="18929"/>
    <cellStyle name="Normal 25 4 14 4 2 3 2" xfId="37423"/>
    <cellStyle name="Normal 25 4 14 4 2 3 3" xfId="52754"/>
    <cellStyle name="Normal 25 4 14 4 2 4" xfId="18926"/>
    <cellStyle name="Normal 25 4 14 4 2 4 2" xfId="37420"/>
    <cellStyle name="Normal 25 4 14 4 2 4 3" xfId="52751"/>
    <cellStyle name="Normal 25 4 14 4 2 5" xfId="24191"/>
    <cellStyle name="Normal 25 4 14 4 2 6" xfId="39571"/>
    <cellStyle name="Normal 25 4 14 4 3" xfId="9488"/>
    <cellStyle name="Normal 25 4 14 4 3 2" xfId="9489"/>
    <cellStyle name="Normal 25 4 14 4 3 2 2" xfId="18932"/>
    <cellStyle name="Normal 25 4 14 4 3 2 2 2" xfId="37426"/>
    <cellStyle name="Normal 25 4 14 4 3 2 2 3" xfId="52757"/>
    <cellStyle name="Normal 25 4 14 4 3 2 3" xfId="18931"/>
    <cellStyle name="Normal 25 4 14 4 3 2 3 2" xfId="37425"/>
    <cellStyle name="Normal 25 4 14 4 3 2 3 3" xfId="52756"/>
    <cellStyle name="Normal 25 4 14 4 3 2 4" xfId="28005"/>
    <cellStyle name="Normal 25 4 14 4 3 2 5" xfId="43360"/>
    <cellStyle name="Normal 25 4 14 4 3 3" xfId="18933"/>
    <cellStyle name="Normal 25 4 14 4 3 3 2" xfId="37427"/>
    <cellStyle name="Normal 25 4 14 4 3 3 3" xfId="52758"/>
    <cellStyle name="Normal 25 4 14 4 3 4" xfId="18930"/>
    <cellStyle name="Normal 25 4 14 4 3 4 2" xfId="37424"/>
    <cellStyle name="Normal 25 4 14 4 3 4 3" xfId="52755"/>
    <cellStyle name="Normal 25 4 14 4 3 5" xfId="28004"/>
    <cellStyle name="Normal 25 4 14 4 3 6" xfId="43359"/>
    <cellStyle name="Normal 25 4 14 4 4" xfId="9490"/>
    <cellStyle name="Normal 25 4 14 4 4 2" xfId="18935"/>
    <cellStyle name="Normal 25 4 14 4 4 2 2" xfId="37429"/>
    <cellStyle name="Normal 25 4 14 4 4 2 3" xfId="52760"/>
    <cellStyle name="Normal 25 4 14 4 4 3" xfId="18934"/>
    <cellStyle name="Normal 25 4 14 4 4 3 2" xfId="37428"/>
    <cellStyle name="Normal 25 4 14 4 4 3 3" xfId="52759"/>
    <cellStyle name="Normal 25 4 14 4 4 4" xfId="28006"/>
    <cellStyle name="Normal 25 4 14 4 4 5" xfId="43361"/>
    <cellStyle name="Normal 25 4 14 4 5" xfId="18936"/>
    <cellStyle name="Normal 25 4 14 4 5 2" xfId="37430"/>
    <cellStyle name="Normal 25 4 14 4 5 3" xfId="52761"/>
    <cellStyle name="Normal 25 4 14 4 6" xfId="18925"/>
    <cellStyle name="Normal 25 4 14 4 6 2" xfId="37419"/>
    <cellStyle name="Normal 25 4 14 4 6 3" xfId="52750"/>
    <cellStyle name="Normal 25 4 14 4 7" xfId="22551"/>
    <cellStyle name="Normal 25 4 14 4 8" xfId="23564"/>
    <cellStyle name="Normal 25 4 14 5" xfId="4100"/>
    <cellStyle name="Normal 25 4 14 5 2" xfId="6228"/>
    <cellStyle name="Normal 25 4 14 5 2 2" xfId="9491"/>
    <cellStyle name="Normal 25 4 14 5 2 2 2" xfId="18940"/>
    <cellStyle name="Normal 25 4 14 5 2 2 2 2" xfId="37434"/>
    <cellStyle name="Normal 25 4 14 5 2 2 2 3" xfId="52765"/>
    <cellStyle name="Normal 25 4 14 5 2 2 3" xfId="18939"/>
    <cellStyle name="Normal 25 4 14 5 2 2 3 2" xfId="37433"/>
    <cellStyle name="Normal 25 4 14 5 2 2 3 3" xfId="52764"/>
    <cellStyle name="Normal 25 4 14 5 2 2 4" xfId="28007"/>
    <cellStyle name="Normal 25 4 14 5 2 2 5" xfId="43362"/>
    <cellStyle name="Normal 25 4 14 5 2 3" xfId="18941"/>
    <cellStyle name="Normal 25 4 14 5 2 3 2" xfId="37435"/>
    <cellStyle name="Normal 25 4 14 5 2 3 3" xfId="52766"/>
    <cellStyle name="Normal 25 4 14 5 2 4" xfId="18938"/>
    <cellStyle name="Normal 25 4 14 5 2 4 2" xfId="37432"/>
    <cellStyle name="Normal 25 4 14 5 2 4 3" xfId="52763"/>
    <cellStyle name="Normal 25 4 14 5 2 5" xfId="24774"/>
    <cellStyle name="Normal 25 4 14 5 2 6" xfId="40154"/>
    <cellStyle name="Normal 25 4 14 5 3" xfId="9492"/>
    <cellStyle name="Normal 25 4 14 5 3 2" xfId="9493"/>
    <cellStyle name="Normal 25 4 14 5 3 2 2" xfId="18944"/>
    <cellStyle name="Normal 25 4 14 5 3 2 2 2" xfId="37438"/>
    <cellStyle name="Normal 25 4 14 5 3 2 2 3" xfId="52769"/>
    <cellStyle name="Normal 25 4 14 5 3 2 3" xfId="18943"/>
    <cellStyle name="Normal 25 4 14 5 3 2 3 2" xfId="37437"/>
    <cellStyle name="Normal 25 4 14 5 3 2 3 3" xfId="52768"/>
    <cellStyle name="Normal 25 4 14 5 3 2 4" xfId="28009"/>
    <cellStyle name="Normal 25 4 14 5 3 2 5" xfId="43364"/>
    <cellStyle name="Normal 25 4 14 5 3 3" xfId="18945"/>
    <cellStyle name="Normal 25 4 14 5 3 3 2" xfId="37439"/>
    <cellStyle name="Normal 25 4 14 5 3 3 3" xfId="52770"/>
    <cellStyle name="Normal 25 4 14 5 3 4" xfId="18942"/>
    <cellStyle name="Normal 25 4 14 5 3 4 2" xfId="37436"/>
    <cellStyle name="Normal 25 4 14 5 3 4 3" xfId="52767"/>
    <cellStyle name="Normal 25 4 14 5 3 5" xfId="28008"/>
    <cellStyle name="Normal 25 4 14 5 3 6" xfId="43363"/>
    <cellStyle name="Normal 25 4 14 5 4" xfId="9494"/>
    <cellStyle name="Normal 25 4 14 5 4 2" xfId="18947"/>
    <cellStyle name="Normal 25 4 14 5 4 2 2" xfId="37441"/>
    <cellStyle name="Normal 25 4 14 5 4 2 3" xfId="52772"/>
    <cellStyle name="Normal 25 4 14 5 4 3" xfId="18946"/>
    <cellStyle name="Normal 25 4 14 5 4 3 2" xfId="37440"/>
    <cellStyle name="Normal 25 4 14 5 4 3 3" xfId="52771"/>
    <cellStyle name="Normal 25 4 14 5 4 4" xfId="28010"/>
    <cellStyle name="Normal 25 4 14 5 4 5" xfId="43365"/>
    <cellStyle name="Normal 25 4 14 5 5" xfId="18948"/>
    <cellStyle name="Normal 25 4 14 5 5 2" xfId="37442"/>
    <cellStyle name="Normal 25 4 14 5 5 3" xfId="52773"/>
    <cellStyle name="Normal 25 4 14 5 6" xfId="18937"/>
    <cellStyle name="Normal 25 4 14 5 6 2" xfId="37431"/>
    <cellStyle name="Normal 25 4 14 5 6 3" xfId="52762"/>
    <cellStyle name="Normal 25 4 14 5 7" xfId="23287"/>
    <cellStyle name="Normal 25 4 14 5 8" xfId="39383"/>
    <cellStyle name="Normal 25 4 14 6" xfId="20574"/>
    <cellStyle name="Normal 25 4 14 6 2" xfId="39023"/>
    <cellStyle name="Normal 25 4 14 6 3" xfId="54314"/>
    <cellStyle name="Normal 25 4 14 7" xfId="22044"/>
    <cellStyle name="Normal 25 4 14 8" xfId="38411"/>
    <cellStyle name="Normal 25 4 15" xfId="2258"/>
    <cellStyle name="Normal 25 4 15 2" xfId="2259"/>
    <cellStyle name="Normal 25 4 15 2 2" xfId="20577"/>
    <cellStyle name="Normal 25 4 15 2 2 2" xfId="39026"/>
    <cellStyle name="Normal 25 4 15 2 2 3" xfId="54317"/>
    <cellStyle name="Normal 25 4 15 2 3" xfId="3106"/>
    <cellStyle name="Normal 25 4 15 2 4" xfId="22047"/>
    <cellStyle name="Normal 25 4 15 2 5" xfId="25579"/>
    <cellStyle name="Normal 25 4 15 3" xfId="2260"/>
    <cellStyle name="Normal 25 4 15 4" xfId="3337"/>
    <cellStyle name="Normal 25 4 15 4 2" xfId="5644"/>
    <cellStyle name="Normal 25 4 15 4 2 2" xfId="9495"/>
    <cellStyle name="Normal 25 4 15 4 2 2 2" xfId="18952"/>
    <cellStyle name="Normal 25 4 15 4 2 2 2 2" xfId="37446"/>
    <cellStyle name="Normal 25 4 15 4 2 2 2 3" xfId="52777"/>
    <cellStyle name="Normal 25 4 15 4 2 2 3" xfId="18951"/>
    <cellStyle name="Normal 25 4 15 4 2 2 3 2" xfId="37445"/>
    <cellStyle name="Normal 25 4 15 4 2 2 3 3" xfId="52776"/>
    <cellStyle name="Normal 25 4 15 4 2 2 4" xfId="28011"/>
    <cellStyle name="Normal 25 4 15 4 2 2 5" xfId="43366"/>
    <cellStyle name="Normal 25 4 15 4 2 3" xfId="18953"/>
    <cellStyle name="Normal 25 4 15 4 2 3 2" xfId="37447"/>
    <cellStyle name="Normal 25 4 15 4 2 3 3" xfId="52778"/>
    <cellStyle name="Normal 25 4 15 4 2 4" xfId="18950"/>
    <cellStyle name="Normal 25 4 15 4 2 4 2" xfId="37444"/>
    <cellStyle name="Normal 25 4 15 4 2 4 3" xfId="52775"/>
    <cellStyle name="Normal 25 4 15 4 2 5" xfId="24190"/>
    <cellStyle name="Normal 25 4 15 4 2 6" xfId="39570"/>
    <cellStyle name="Normal 25 4 15 4 3" xfId="9496"/>
    <cellStyle name="Normal 25 4 15 4 3 2" xfId="9497"/>
    <cellStyle name="Normal 25 4 15 4 3 2 2" xfId="18956"/>
    <cellStyle name="Normal 25 4 15 4 3 2 2 2" xfId="37450"/>
    <cellStyle name="Normal 25 4 15 4 3 2 2 3" xfId="52781"/>
    <cellStyle name="Normal 25 4 15 4 3 2 3" xfId="18955"/>
    <cellStyle name="Normal 25 4 15 4 3 2 3 2" xfId="37449"/>
    <cellStyle name="Normal 25 4 15 4 3 2 3 3" xfId="52780"/>
    <cellStyle name="Normal 25 4 15 4 3 2 4" xfId="28013"/>
    <cellStyle name="Normal 25 4 15 4 3 2 5" xfId="43368"/>
    <cellStyle name="Normal 25 4 15 4 3 3" xfId="18957"/>
    <cellStyle name="Normal 25 4 15 4 3 3 2" xfId="37451"/>
    <cellStyle name="Normal 25 4 15 4 3 3 3" xfId="52782"/>
    <cellStyle name="Normal 25 4 15 4 3 4" xfId="18954"/>
    <cellStyle name="Normal 25 4 15 4 3 4 2" xfId="37448"/>
    <cellStyle name="Normal 25 4 15 4 3 4 3" xfId="52779"/>
    <cellStyle name="Normal 25 4 15 4 3 5" xfId="28012"/>
    <cellStyle name="Normal 25 4 15 4 3 6" xfId="43367"/>
    <cellStyle name="Normal 25 4 15 4 4" xfId="9498"/>
    <cellStyle name="Normal 25 4 15 4 4 2" xfId="18959"/>
    <cellStyle name="Normal 25 4 15 4 4 2 2" xfId="37453"/>
    <cellStyle name="Normal 25 4 15 4 4 2 3" xfId="52784"/>
    <cellStyle name="Normal 25 4 15 4 4 3" xfId="18958"/>
    <cellStyle name="Normal 25 4 15 4 4 3 2" xfId="37452"/>
    <cellStyle name="Normal 25 4 15 4 4 3 3" xfId="52783"/>
    <cellStyle name="Normal 25 4 15 4 4 4" xfId="28014"/>
    <cellStyle name="Normal 25 4 15 4 4 5" xfId="43369"/>
    <cellStyle name="Normal 25 4 15 4 5" xfId="18960"/>
    <cellStyle name="Normal 25 4 15 4 5 2" xfId="37454"/>
    <cellStyle name="Normal 25 4 15 4 5 3" xfId="52785"/>
    <cellStyle name="Normal 25 4 15 4 6" xfId="18949"/>
    <cellStyle name="Normal 25 4 15 4 6 2" xfId="37443"/>
    <cellStyle name="Normal 25 4 15 4 6 3" xfId="52774"/>
    <cellStyle name="Normal 25 4 15 4 7" xfId="22550"/>
    <cellStyle name="Normal 25 4 15 4 8" xfId="23565"/>
    <cellStyle name="Normal 25 4 15 5" xfId="4101"/>
    <cellStyle name="Normal 25 4 15 5 2" xfId="6229"/>
    <cellStyle name="Normal 25 4 15 5 2 2" xfId="9499"/>
    <cellStyle name="Normal 25 4 15 5 2 2 2" xfId="18964"/>
    <cellStyle name="Normal 25 4 15 5 2 2 2 2" xfId="37458"/>
    <cellStyle name="Normal 25 4 15 5 2 2 2 3" xfId="52789"/>
    <cellStyle name="Normal 25 4 15 5 2 2 3" xfId="18963"/>
    <cellStyle name="Normal 25 4 15 5 2 2 3 2" xfId="37457"/>
    <cellStyle name="Normal 25 4 15 5 2 2 3 3" xfId="52788"/>
    <cellStyle name="Normal 25 4 15 5 2 2 4" xfId="28015"/>
    <cellStyle name="Normal 25 4 15 5 2 2 5" xfId="43370"/>
    <cellStyle name="Normal 25 4 15 5 2 3" xfId="18965"/>
    <cellStyle name="Normal 25 4 15 5 2 3 2" xfId="37459"/>
    <cellStyle name="Normal 25 4 15 5 2 3 3" xfId="52790"/>
    <cellStyle name="Normal 25 4 15 5 2 4" xfId="18962"/>
    <cellStyle name="Normal 25 4 15 5 2 4 2" xfId="37456"/>
    <cellStyle name="Normal 25 4 15 5 2 4 3" xfId="52787"/>
    <cellStyle name="Normal 25 4 15 5 2 5" xfId="24775"/>
    <cellStyle name="Normal 25 4 15 5 2 6" xfId="40155"/>
    <cellStyle name="Normal 25 4 15 5 3" xfId="9500"/>
    <cellStyle name="Normal 25 4 15 5 3 2" xfId="9501"/>
    <cellStyle name="Normal 25 4 15 5 3 2 2" xfId="18968"/>
    <cellStyle name="Normal 25 4 15 5 3 2 2 2" xfId="37462"/>
    <cellStyle name="Normal 25 4 15 5 3 2 2 3" xfId="52793"/>
    <cellStyle name="Normal 25 4 15 5 3 2 3" xfId="18967"/>
    <cellStyle name="Normal 25 4 15 5 3 2 3 2" xfId="37461"/>
    <cellStyle name="Normal 25 4 15 5 3 2 3 3" xfId="52792"/>
    <cellStyle name="Normal 25 4 15 5 3 2 4" xfId="28017"/>
    <cellStyle name="Normal 25 4 15 5 3 2 5" xfId="43372"/>
    <cellStyle name="Normal 25 4 15 5 3 3" xfId="18969"/>
    <cellStyle name="Normal 25 4 15 5 3 3 2" xfId="37463"/>
    <cellStyle name="Normal 25 4 15 5 3 3 3" xfId="52794"/>
    <cellStyle name="Normal 25 4 15 5 3 4" xfId="18966"/>
    <cellStyle name="Normal 25 4 15 5 3 4 2" xfId="37460"/>
    <cellStyle name="Normal 25 4 15 5 3 4 3" xfId="52791"/>
    <cellStyle name="Normal 25 4 15 5 3 5" xfId="28016"/>
    <cellStyle name="Normal 25 4 15 5 3 6" xfId="43371"/>
    <cellStyle name="Normal 25 4 15 5 4" xfId="9502"/>
    <cellStyle name="Normal 25 4 15 5 4 2" xfId="18971"/>
    <cellStyle name="Normal 25 4 15 5 4 2 2" xfId="37465"/>
    <cellStyle name="Normal 25 4 15 5 4 2 3" xfId="52796"/>
    <cellStyle name="Normal 25 4 15 5 4 3" xfId="18970"/>
    <cellStyle name="Normal 25 4 15 5 4 3 2" xfId="37464"/>
    <cellStyle name="Normal 25 4 15 5 4 3 3" xfId="52795"/>
    <cellStyle name="Normal 25 4 15 5 4 4" xfId="28018"/>
    <cellStyle name="Normal 25 4 15 5 4 5" xfId="43373"/>
    <cellStyle name="Normal 25 4 15 5 5" xfId="18972"/>
    <cellStyle name="Normal 25 4 15 5 5 2" xfId="37466"/>
    <cellStyle name="Normal 25 4 15 5 5 3" xfId="52797"/>
    <cellStyle name="Normal 25 4 15 5 6" xfId="18961"/>
    <cellStyle name="Normal 25 4 15 5 6 2" xfId="37455"/>
    <cellStyle name="Normal 25 4 15 5 6 3" xfId="52786"/>
    <cellStyle name="Normal 25 4 15 5 7" xfId="23288"/>
    <cellStyle name="Normal 25 4 15 5 8" xfId="39384"/>
    <cellStyle name="Normal 25 4 15 6" xfId="20576"/>
    <cellStyle name="Normal 25 4 15 6 2" xfId="39025"/>
    <cellStyle name="Normal 25 4 15 6 3" xfId="54316"/>
    <cellStyle name="Normal 25 4 15 7" xfId="22046"/>
    <cellStyle name="Normal 25 4 15 8" xfId="25580"/>
    <cellStyle name="Normal 25 4 16" xfId="2261"/>
    <cellStyle name="Normal 25 4 16 2" xfId="2262"/>
    <cellStyle name="Normal 25 4 16 2 2" xfId="20579"/>
    <cellStyle name="Normal 25 4 16 2 2 2" xfId="39028"/>
    <cellStyle name="Normal 25 4 16 2 2 3" xfId="54319"/>
    <cellStyle name="Normal 25 4 16 2 3" xfId="3107"/>
    <cellStyle name="Normal 25 4 16 2 4" xfId="22049"/>
    <cellStyle name="Normal 25 4 16 2 5" xfId="23780"/>
    <cellStyle name="Normal 25 4 16 3" xfId="2263"/>
    <cellStyle name="Normal 25 4 16 4" xfId="3336"/>
    <cellStyle name="Normal 25 4 16 4 2" xfId="5643"/>
    <cellStyle name="Normal 25 4 16 4 2 2" xfId="9503"/>
    <cellStyle name="Normal 25 4 16 4 2 2 2" xfId="18976"/>
    <cellStyle name="Normal 25 4 16 4 2 2 2 2" xfId="37470"/>
    <cellStyle name="Normal 25 4 16 4 2 2 2 3" xfId="52801"/>
    <cellStyle name="Normal 25 4 16 4 2 2 3" xfId="18975"/>
    <cellStyle name="Normal 25 4 16 4 2 2 3 2" xfId="37469"/>
    <cellStyle name="Normal 25 4 16 4 2 2 3 3" xfId="52800"/>
    <cellStyle name="Normal 25 4 16 4 2 2 4" xfId="28019"/>
    <cellStyle name="Normal 25 4 16 4 2 2 5" xfId="43374"/>
    <cellStyle name="Normal 25 4 16 4 2 3" xfId="18977"/>
    <cellStyle name="Normal 25 4 16 4 2 3 2" xfId="37471"/>
    <cellStyle name="Normal 25 4 16 4 2 3 3" xfId="52802"/>
    <cellStyle name="Normal 25 4 16 4 2 4" xfId="18974"/>
    <cellStyle name="Normal 25 4 16 4 2 4 2" xfId="37468"/>
    <cellStyle name="Normal 25 4 16 4 2 4 3" xfId="52799"/>
    <cellStyle name="Normal 25 4 16 4 2 5" xfId="24189"/>
    <cellStyle name="Normal 25 4 16 4 2 6" xfId="39569"/>
    <cellStyle name="Normal 25 4 16 4 3" xfId="9504"/>
    <cellStyle name="Normal 25 4 16 4 3 2" xfId="9505"/>
    <cellStyle name="Normal 25 4 16 4 3 2 2" xfId="18980"/>
    <cellStyle name="Normal 25 4 16 4 3 2 2 2" xfId="37474"/>
    <cellStyle name="Normal 25 4 16 4 3 2 2 3" xfId="52805"/>
    <cellStyle name="Normal 25 4 16 4 3 2 3" xfId="18979"/>
    <cellStyle name="Normal 25 4 16 4 3 2 3 2" xfId="37473"/>
    <cellStyle name="Normal 25 4 16 4 3 2 3 3" xfId="52804"/>
    <cellStyle name="Normal 25 4 16 4 3 2 4" xfId="28021"/>
    <cellStyle name="Normal 25 4 16 4 3 2 5" xfId="43376"/>
    <cellStyle name="Normal 25 4 16 4 3 3" xfId="18981"/>
    <cellStyle name="Normal 25 4 16 4 3 3 2" xfId="37475"/>
    <cellStyle name="Normal 25 4 16 4 3 3 3" xfId="52806"/>
    <cellStyle name="Normal 25 4 16 4 3 4" xfId="18978"/>
    <cellStyle name="Normal 25 4 16 4 3 4 2" xfId="37472"/>
    <cellStyle name="Normal 25 4 16 4 3 4 3" xfId="52803"/>
    <cellStyle name="Normal 25 4 16 4 3 5" xfId="28020"/>
    <cellStyle name="Normal 25 4 16 4 3 6" xfId="43375"/>
    <cellStyle name="Normal 25 4 16 4 4" xfId="9506"/>
    <cellStyle name="Normal 25 4 16 4 4 2" xfId="18983"/>
    <cellStyle name="Normal 25 4 16 4 4 2 2" xfId="37477"/>
    <cellStyle name="Normal 25 4 16 4 4 2 3" xfId="52808"/>
    <cellStyle name="Normal 25 4 16 4 4 3" xfId="18982"/>
    <cellStyle name="Normal 25 4 16 4 4 3 2" xfId="37476"/>
    <cellStyle name="Normal 25 4 16 4 4 3 3" xfId="52807"/>
    <cellStyle name="Normal 25 4 16 4 4 4" xfId="28022"/>
    <cellStyle name="Normal 25 4 16 4 4 5" xfId="43377"/>
    <cellStyle name="Normal 25 4 16 4 5" xfId="18984"/>
    <cellStyle name="Normal 25 4 16 4 5 2" xfId="37478"/>
    <cellStyle name="Normal 25 4 16 4 5 3" xfId="52809"/>
    <cellStyle name="Normal 25 4 16 4 6" xfId="18973"/>
    <cellStyle name="Normal 25 4 16 4 6 2" xfId="37467"/>
    <cellStyle name="Normal 25 4 16 4 6 3" xfId="52798"/>
    <cellStyle name="Normal 25 4 16 4 7" xfId="22549"/>
    <cellStyle name="Normal 25 4 16 4 8" xfId="23566"/>
    <cellStyle name="Normal 25 4 16 5" xfId="4102"/>
    <cellStyle name="Normal 25 4 16 5 2" xfId="6230"/>
    <cellStyle name="Normal 25 4 16 5 2 2" xfId="9507"/>
    <cellStyle name="Normal 25 4 16 5 2 2 2" xfId="18988"/>
    <cellStyle name="Normal 25 4 16 5 2 2 2 2" xfId="37482"/>
    <cellStyle name="Normal 25 4 16 5 2 2 2 3" xfId="52813"/>
    <cellStyle name="Normal 25 4 16 5 2 2 3" xfId="18987"/>
    <cellStyle name="Normal 25 4 16 5 2 2 3 2" xfId="37481"/>
    <cellStyle name="Normal 25 4 16 5 2 2 3 3" xfId="52812"/>
    <cellStyle name="Normal 25 4 16 5 2 2 4" xfId="28023"/>
    <cellStyle name="Normal 25 4 16 5 2 2 5" xfId="43378"/>
    <cellStyle name="Normal 25 4 16 5 2 3" xfId="18989"/>
    <cellStyle name="Normal 25 4 16 5 2 3 2" xfId="37483"/>
    <cellStyle name="Normal 25 4 16 5 2 3 3" xfId="52814"/>
    <cellStyle name="Normal 25 4 16 5 2 4" xfId="18986"/>
    <cellStyle name="Normal 25 4 16 5 2 4 2" xfId="37480"/>
    <cellStyle name="Normal 25 4 16 5 2 4 3" xfId="52811"/>
    <cellStyle name="Normal 25 4 16 5 2 5" xfId="24776"/>
    <cellStyle name="Normal 25 4 16 5 2 6" xfId="40156"/>
    <cellStyle name="Normal 25 4 16 5 3" xfId="9508"/>
    <cellStyle name="Normal 25 4 16 5 3 2" xfId="9509"/>
    <cellStyle name="Normal 25 4 16 5 3 2 2" xfId="18992"/>
    <cellStyle name="Normal 25 4 16 5 3 2 2 2" xfId="37486"/>
    <cellStyle name="Normal 25 4 16 5 3 2 2 3" xfId="52817"/>
    <cellStyle name="Normal 25 4 16 5 3 2 3" xfId="18991"/>
    <cellStyle name="Normal 25 4 16 5 3 2 3 2" xfId="37485"/>
    <cellStyle name="Normal 25 4 16 5 3 2 3 3" xfId="52816"/>
    <cellStyle name="Normal 25 4 16 5 3 2 4" xfId="28025"/>
    <cellStyle name="Normal 25 4 16 5 3 2 5" xfId="43380"/>
    <cellStyle name="Normal 25 4 16 5 3 3" xfId="18993"/>
    <cellStyle name="Normal 25 4 16 5 3 3 2" xfId="37487"/>
    <cellStyle name="Normal 25 4 16 5 3 3 3" xfId="52818"/>
    <cellStyle name="Normal 25 4 16 5 3 4" xfId="18990"/>
    <cellStyle name="Normal 25 4 16 5 3 4 2" xfId="37484"/>
    <cellStyle name="Normal 25 4 16 5 3 4 3" xfId="52815"/>
    <cellStyle name="Normal 25 4 16 5 3 5" xfId="28024"/>
    <cellStyle name="Normal 25 4 16 5 3 6" xfId="43379"/>
    <cellStyle name="Normal 25 4 16 5 4" xfId="9510"/>
    <cellStyle name="Normal 25 4 16 5 4 2" xfId="18995"/>
    <cellStyle name="Normal 25 4 16 5 4 2 2" xfId="37489"/>
    <cellStyle name="Normal 25 4 16 5 4 2 3" xfId="52820"/>
    <cellStyle name="Normal 25 4 16 5 4 3" xfId="18994"/>
    <cellStyle name="Normal 25 4 16 5 4 3 2" xfId="37488"/>
    <cellStyle name="Normal 25 4 16 5 4 3 3" xfId="52819"/>
    <cellStyle name="Normal 25 4 16 5 4 4" xfId="28026"/>
    <cellStyle name="Normal 25 4 16 5 4 5" xfId="43381"/>
    <cellStyle name="Normal 25 4 16 5 5" xfId="18996"/>
    <cellStyle name="Normal 25 4 16 5 5 2" xfId="37490"/>
    <cellStyle name="Normal 25 4 16 5 5 3" xfId="52821"/>
    <cellStyle name="Normal 25 4 16 5 6" xfId="18985"/>
    <cellStyle name="Normal 25 4 16 5 6 2" xfId="37479"/>
    <cellStyle name="Normal 25 4 16 5 6 3" xfId="52810"/>
    <cellStyle name="Normal 25 4 16 5 7" xfId="23289"/>
    <cellStyle name="Normal 25 4 16 5 8" xfId="39385"/>
    <cellStyle name="Normal 25 4 16 6" xfId="20578"/>
    <cellStyle name="Normal 25 4 16 6 2" xfId="39027"/>
    <cellStyle name="Normal 25 4 16 6 3" xfId="54318"/>
    <cellStyle name="Normal 25 4 16 7" xfId="22048"/>
    <cellStyle name="Normal 25 4 16 8" xfId="20992"/>
    <cellStyle name="Normal 25 4 17" xfId="2264"/>
    <cellStyle name="Normal 25 4 17 2" xfId="2265"/>
    <cellStyle name="Normal 25 4 17 2 2" xfId="20581"/>
    <cellStyle name="Normal 25 4 17 2 2 2" xfId="39030"/>
    <cellStyle name="Normal 25 4 17 2 2 3" xfId="54321"/>
    <cellStyle name="Normal 25 4 17 2 3" xfId="3108"/>
    <cellStyle name="Normal 25 4 17 2 4" xfId="22051"/>
    <cellStyle name="Normal 25 4 17 2 5" xfId="23778"/>
    <cellStyle name="Normal 25 4 17 3" xfId="2266"/>
    <cellStyle name="Normal 25 4 17 4" xfId="3335"/>
    <cellStyle name="Normal 25 4 17 4 2" xfId="5642"/>
    <cellStyle name="Normal 25 4 17 4 2 2" xfId="9511"/>
    <cellStyle name="Normal 25 4 17 4 2 2 2" xfId="19000"/>
    <cellStyle name="Normal 25 4 17 4 2 2 2 2" xfId="37494"/>
    <cellStyle name="Normal 25 4 17 4 2 2 2 3" xfId="52825"/>
    <cellStyle name="Normal 25 4 17 4 2 2 3" xfId="18999"/>
    <cellStyle name="Normal 25 4 17 4 2 2 3 2" xfId="37493"/>
    <cellStyle name="Normal 25 4 17 4 2 2 3 3" xfId="52824"/>
    <cellStyle name="Normal 25 4 17 4 2 2 4" xfId="28027"/>
    <cellStyle name="Normal 25 4 17 4 2 2 5" xfId="43382"/>
    <cellStyle name="Normal 25 4 17 4 2 3" xfId="19001"/>
    <cellStyle name="Normal 25 4 17 4 2 3 2" xfId="37495"/>
    <cellStyle name="Normal 25 4 17 4 2 3 3" xfId="52826"/>
    <cellStyle name="Normal 25 4 17 4 2 4" xfId="18998"/>
    <cellStyle name="Normal 25 4 17 4 2 4 2" xfId="37492"/>
    <cellStyle name="Normal 25 4 17 4 2 4 3" xfId="52823"/>
    <cellStyle name="Normal 25 4 17 4 2 5" xfId="24188"/>
    <cellStyle name="Normal 25 4 17 4 2 6" xfId="39568"/>
    <cellStyle name="Normal 25 4 17 4 3" xfId="9512"/>
    <cellStyle name="Normal 25 4 17 4 3 2" xfId="9513"/>
    <cellStyle name="Normal 25 4 17 4 3 2 2" xfId="19004"/>
    <cellStyle name="Normal 25 4 17 4 3 2 2 2" xfId="37498"/>
    <cellStyle name="Normal 25 4 17 4 3 2 2 3" xfId="52829"/>
    <cellStyle name="Normal 25 4 17 4 3 2 3" xfId="19003"/>
    <cellStyle name="Normal 25 4 17 4 3 2 3 2" xfId="37497"/>
    <cellStyle name="Normal 25 4 17 4 3 2 3 3" xfId="52828"/>
    <cellStyle name="Normal 25 4 17 4 3 2 4" xfId="28029"/>
    <cellStyle name="Normal 25 4 17 4 3 2 5" xfId="43384"/>
    <cellStyle name="Normal 25 4 17 4 3 3" xfId="19005"/>
    <cellStyle name="Normal 25 4 17 4 3 3 2" xfId="37499"/>
    <cellStyle name="Normal 25 4 17 4 3 3 3" xfId="52830"/>
    <cellStyle name="Normal 25 4 17 4 3 4" xfId="19002"/>
    <cellStyle name="Normal 25 4 17 4 3 4 2" xfId="37496"/>
    <cellStyle name="Normal 25 4 17 4 3 4 3" xfId="52827"/>
    <cellStyle name="Normal 25 4 17 4 3 5" xfId="28028"/>
    <cellStyle name="Normal 25 4 17 4 3 6" xfId="43383"/>
    <cellStyle name="Normal 25 4 17 4 4" xfId="9514"/>
    <cellStyle name="Normal 25 4 17 4 4 2" xfId="19007"/>
    <cellStyle name="Normal 25 4 17 4 4 2 2" xfId="37501"/>
    <cellStyle name="Normal 25 4 17 4 4 2 3" xfId="52832"/>
    <cellStyle name="Normal 25 4 17 4 4 3" xfId="19006"/>
    <cellStyle name="Normal 25 4 17 4 4 3 2" xfId="37500"/>
    <cellStyle name="Normal 25 4 17 4 4 3 3" xfId="52831"/>
    <cellStyle name="Normal 25 4 17 4 4 4" xfId="28030"/>
    <cellStyle name="Normal 25 4 17 4 4 5" xfId="43385"/>
    <cellStyle name="Normal 25 4 17 4 5" xfId="19008"/>
    <cellStyle name="Normal 25 4 17 4 5 2" xfId="37502"/>
    <cellStyle name="Normal 25 4 17 4 5 3" xfId="52833"/>
    <cellStyle name="Normal 25 4 17 4 6" xfId="18997"/>
    <cellStyle name="Normal 25 4 17 4 6 2" xfId="37491"/>
    <cellStyle name="Normal 25 4 17 4 6 3" xfId="52822"/>
    <cellStyle name="Normal 25 4 17 4 7" xfId="22548"/>
    <cellStyle name="Normal 25 4 17 4 8" xfId="23567"/>
    <cellStyle name="Normal 25 4 17 5" xfId="4103"/>
    <cellStyle name="Normal 25 4 17 5 2" xfId="6231"/>
    <cellStyle name="Normal 25 4 17 5 2 2" xfId="9515"/>
    <cellStyle name="Normal 25 4 17 5 2 2 2" xfId="19012"/>
    <cellStyle name="Normal 25 4 17 5 2 2 2 2" xfId="37506"/>
    <cellStyle name="Normal 25 4 17 5 2 2 2 3" xfId="52837"/>
    <cellStyle name="Normal 25 4 17 5 2 2 3" xfId="19011"/>
    <cellStyle name="Normal 25 4 17 5 2 2 3 2" xfId="37505"/>
    <cellStyle name="Normal 25 4 17 5 2 2 3 3" xfId="52836"/>
    <cellStyle name="Normal 25 4 17 5 2 2 4" xfId="28031"/>
    <cellStyle name="Normal 25 4 17 5 2 2 5" xfId="43386"/>
    <cellStyle name="Normal 25 4 17 5 2 3" xfId="19013"/>
    <cellStyle name="Normal 25 4 17 5 2 3 2" xfId="37507"/>
    <cellStyle name="Normal 25 4 17 5 2 3 3" xfId="52838"/>
    <cellStyle name="Normal 25 4 17 5 2 4" xfId="19010"/>
    <cellStyle name="Normal 25 4 17 5 2 4 2" xfId="37504"/>
    <cellStyle name="Normal 25 4 17 5 2 4 3" xfId="52835"/>
    <cellStyle name="Normal 25 4 17 5 2 5" xfId="24777"/>
    <cellStyle name="Normal 25 4 17 5 2 6" xfId="40157"/>
    <cellStyle name="Normal 25 4 17 5 3" xfId="9516"/>
    <cellStyle name="Normal 25 4 17 5 3 2" xfId="9517"/>
    <cellStyle name="Normal 25 4 17 5 3 2 2" xfId="19016"/>
    <cellStyle name="Normal 25 4 17 5 3 2 2 2" xfId="37510"/>
    <cellStyle name="Normal 25 4 17 5 3 2 2 3" xfId="52841"/>
    <cellStyle name="Normal 25 4 17 5 3 2 3" xfId="19015"/>
    <cellStyle name="Normal 25 4 17 5 3 2 3 2" xfId="37509"/>
    <cellStyle name="Normal 25 4 17 5 3 2 3 3" xfId="52840"/>
    <cellStyle name="Normal 25 4 17 5 3 2 4" xfId="28033"/>
    <cellStyle name="Normal 25 4 17 5 3 2 5" xfId="43388"/>
    <cellStyle name="Normal 25 4 17 5 3 3" xfId="19017"/>
    <cellStyle name="Normal 25 4 17 5 3 3 2" xfId="37511"/>
    <cellStyle name="Normal 25 4 17 5 3 3 3" xfId="52842"/>
    <cellStyle name="Normal 25 4 17 5 3 4" xfId="19014"/>
    <cellStyle name="Normal 25 4 17 5 3 4 2" xfId="37508"/>
    <cellStyle name="Normal 25 4 17 5 3 4 3" xfId="52839"/>
    <cellStyle name="Normal 25 4 17 5 3 5" xfId="28032"/>
    <cellStyle name="Normal 25 4 17 5 3 6" xfId="43387"/>
    <cellStyle name="Normal 25 4 17 5 4" xfId="9518"/>
    <cellStyle name="Normal 25 4 17 5 4 2" xfId="19019"/>
    <cellStyle name="Normal 25 4 17 5 4 2 2" xfId="37513"/>
    <cellStyle name="Normal 25 4 17 5 4 2 3" xfId="52844"/>
    <cellStyle name="Normal 25 4 17 5 4 3" xfId="19018"/>
    <cellStyle name="Normal 25 4 17 5 4 3 2" xfId="37512"/>
    <cellStyle name="Normal 25 4 17 5 4 3 3" xfId="52843"/>
    <cellStyle name="Normal 25 4 17 5 4 4" xfId="28034"/>
    <cellStyle name="Normal 25 4 17 5 4 5" xfId="43389"/>
    <cellStyle name="Normal 25 4 17 5 5" xfId="19020"/>
    <cellStyle name="Normal 25 4 17 5 5 2" xfId="37514"/>
    <cellStyle name="Normal 25 4 17 5 5 3" xfId="52845"/>
    <cellStyle name="Normal 25 4 17 5 6" xfId="19009"/>
    <cellStyle name="Normal 25 4 17 5 6 2" xfId="37503"/>
    <cellStyle name="Normal 25 4 17 5 6 3" xfId="52834"/>
    <cellStyle name="Normal 25 4 17 5 7" xfId="23290"/>
    <cellStyle name="Normal 25 4 17 5 8" xfId="39386"/>
    <cellStyle name="Normal 25 4 17 6" xfId="20580"/>
    <cellStyle name="Normal 25 4 17 6 2" xfId="39029"/>
    <cellStyle name="Normal 25 4 17 6 3" xfId="54320"/>
    <cellStyle name="Normal 25 4 17 7" xfId="22050"/>
    <cellStyle name="Normal 25 4 17 8" xfId="23779"/>
    <cellStyle name="Normal 25 4 2" xfId="2267"/>
    <cellStyle name="Normal 25 4 2 2" xfId="2268"/>
    <cellStyle name="Normal 25 4 2 2 2" xfId="20583"/>
    <cellStyle name="Normal 25 4 2 2 2 2" xfId="39032"/>
    <cellStyle name="Normal 25 4 2 2 2 3" xfId="54323"/>
    <cellStyle name="Normal 25 4 2 2 3" xfId="3109"/>
    <cellStyle name="Normal 25 4 2 2 4" xfId="22053"/>
    <cellStyle name="Normal 25 4 2 2 5" xfId="23776"/>
    <cellStyle name="Normal 25 4 2 3" xfId="2269"/>
    <cellStyle name="Normal 25 4 2 4" xfId="3334"/>
    <cellStyle name="Normal 25 4 2 4 2" xfId="5641"/>
    <cellStyle name="Normal 25 4 2 4 2 2" xfId="9519"/>
    <cellStyle name="Normal 25 4 2 4 2 2 2" xfId="19024"/>
    <cellStyle name="Normal 25 4 2 4 2 2 2 2" xfId="37518"/>
    <cellStyle name="Normal 25 4 2 4 2 2 2 3" xfId="52849"/>
    <cellStyle name="Normal 25 4 2 4 2 2 3" xfId="19023"/>
    <cellStyle name="Normal 25 4 2 4 2 2 3 2" xfId="37517"/>
    <cellStyle name="Normal 25 4 2 4 2 2 3 3" xfId="52848"/>
    <cellStyle name="Normal 25 4 2 4 2 2 4" xfId="28035"/>
    <cellStyle name="Normal 25 4 2 4 2 2 5" xfId="43390"/>
    <cellStyle name="Normal 25 4 2 4 2 3" xfId="19025"/>
    <cellStyle name="Normal 25 4 2 4 2 3 2" xfId="37519"/>
    <cellStyle name="Normal 25 4 2 4 2 3 3" xfId="52850"/>
    <cellStyle name="Normal 25 4 2 4 2 4" xfId="19022"/>
    <cellStyle name="Normal 25 4 2 4 2 4 2" xfId="37516"/>
    <cellStyle name="Normal 25 4 2 4 2 4 3" xfId="52847"/>
    <cellStyle name="Normal 25 4 2 4 2 5" xfId="24187"/>
    <cellStyle name="Normal 25 4 2 4 2 6" xfId="39567"/>
    <cellStyle name="Normal 25 4 2 4 3" xfId="9520"/>
    <cellStyle name="Normal 25 4 2 4 3 2" xfId="9521"/>
    <cellStyle name="Normal 25 4 2 4 3 2 2" xfId="19028"/>
    <cellStyle name="Normal 25 4 2 4 3 2 2 2" xfId="37522"/>
    <cellStyle name="Normal 25 4 2 4 3 2 2 3" xfId="52853"/>
    <cellStyle name="Normal 25 4 2 4 3 2 3" xfId="19027"/>
    <cellStyle name="Normal 25 4 2 4 3 2 3 2" xfId="37521"/>
    <cellStyle name="Normal 25 4 2 4 3 2 3 3" xfId="52852"/>
    <cellStyle name="Normal 25 4 2 4 3 2 4" xfId="28037"/>
    <cellStyle name="Normal 25 4 2 4 3 2 5" xfId="43392"/>
    <cellStyle name="Normal 25 4 2 4 3 3" xfId="19029"/>
    <cellStyle name="Normal 25 4 2 4 3 3 2" xfId="37523"/>
    <cellStyle name="Normal 25 4 2 4 3 3 3" xfId="52854"/>
    <cellStyle name="Normal 25 4 2 4 3 4" xfId="19026"/>
    <cellStyle name="Normal 25 4 2 4 3 4 2" xfId="37520"/>
    <cellStyle name="Normal 25 4 2 4 3 4 3" xfId="52851"/>
    <cellStyle name="Normal 25 4 2 4 3 5" xfId="28036"/>
    <cellStyle name="Normal 25 4 2 4 3 6" xfId="43391"/>
    <cellStyle name="Normal 25 4 2 4 4" xfId="9522"/>
    <cellStyle name="Normal 25 4 2 4 4 2" xfId="19031"/>
    <cellStyle name="Normal 25 4 2 4 4 2 2" xfId="37525"/>
    <cellStyle name="Normal 25 4 2 4 4 2 3" xfId="52856"/>
    <cellStyle name="Normal 25 4 2 4 4 3" xfId="19030"/>
    <cellStyle name="Normal 25 4 2 4 4 3 2" xfId="37524"/>
    <cellStyle name="Normal 25 4 2 4 4 3 3" xfId="52855"/>
    <cellStyle name="Normal 25 4 2 4 4 4" xfId="28038"/>
    <cellStyle name="Normal 25 4 2 4 4 5" xfId="43393"/>
    <cellStyle name="Normal 25 4 2 4 5" xfId="19032"/>
    <cellStyle name="Normal 25 4 2 4 5 2" xfId="37526"/>
    <cellStyle name="Normal 25 4 2 4 5 3" xfId="52857"/>
    <cellStyle name="Normal 25 4 2 4 6" xfId="19021"/>
    <cellStyle name="Normal 25 4 2 4 6 2" xfId="37515"/>
    <cellStyle name="Normal 25 4 2 4 6 3" xfId="52846"/>
    <cellStyle name="Normal 25 4 2 4 7" xfId="22547"/>
    <cellStyle name="Normal 25 4 2 4 8" xfId="22412"/>
    <cellStyle name="Normal 25 4 2 5" xfId="4104"/>
    <cellStyle name="Normal 25 4 2 5 2" xfId="6232"/>
    <cellStyle name="Normal 25 4 2 5 2 2" xfId="9523"/>
    <cellStyle name="Normal 25 4 2 5 2 2 2" xfId="19036"/>
    <cellStyle name="Normal 25 4 2 5 2 2 2 2" xfId="37530"/>
    <cellStyle name="Normal 25 4 2 5 2 2 2 3" xfId="52861"/>
    <cellStyle name="Normal 25 4 2 5 2 2 3" xfId="19035"/>
    <cellStyle name="Normal 25 4 2 5 2 2 3 2" xfId="37529"/>
    <cellStyle name="Normal 25 4 2 5 2 2 3 3" xfId="52860"/>
    <cellStyle name="Normal 25 4 2 5 2 2 4" xfId="28039"/>
    <cellStyle name="Normal 25 4 2 5 2 2 5" xfId="43394"/>
    <cellStyle name="Normal 25 4 2 5 2 3" xfId="19037"/>
    <cellStyle name="Normal 25 4 2 5 2 3 2" xfId="37531"/>
    <cellStyle name="Normal 25 4 2 5 2 3 3" xfId="52862"/>
    <cellStyle name="Normal 25 4 2 5 2 4" xfId="19034"/>
    <cellStyle name="Normal 25 4 2 5 2 4 2" xfId="37528"/>
    <cellStyle name="Normal 25 4 2 5 2 4 3" xfId="52859"/>
    <cellStyle name="Normal 25 4 2 5 2 5" xfId="24778"/>
    <cellStyle name="Normal 25 4 2 5 2 6" xfId="40158"/>
    <cellStyle name="Normal 25 4 2 5 3" xfId="9524"/>
    <cellStyle name="Normal 25 4 2 5 3 2" xfId="9525"/>
    <cellStyle name="Normal 25 4 2 5 3 2 2" xfId="19040"/>
    <cellStyle name="Normal 25 4 2 5 3 2 2 2" xfId="37534"/>
    <cellStyle name="Normal 25 4 2 5 3 2 2 3" xfId="52865"/>
    <cellStyle name="Normal 25 4 2 5 3 2 3" xfId="19039"/>
    <cellStyle name="Normal 25 4 2 5 3 2 3 2" xfId="37533"/>
    <cellStyle name="Normal 25 4 2 5 3 2 3 3" xfId="52864"/>
    <cellStyle name="Normal 25 4 2 5 3 2 4" xfId="28041"/>
    <cellStyle name="Normal 25 4 2 5 3 2 5" xfId="43396"/>
    <cellStyle name="Normal 25 4 2 5 3 3" xfId="19041"/>
    <cellStyle name="Normal 25 4 2 5 3 3 2" xfId="37535"/>
    <cellStyle name="Normal 25 4 2 5 3 3 3" xfId="52866"/>
    <cellStyle name="Normal 25 4 2 5 3 4" xfId="19038"/>
    <cellStyle name="Normal 25 4 2 5 3 4 2" xfId="37532"/>
    <cellStyle name="Normal 25 4 2 5 3 4 3" xfId="52863"/>
    <cellStyle name="Normal 25 4 2 5 3 5" xfId="28040"/>
    <cellStyle name="Normal 25 4 2 5 3 6" xfId="43395"/>
    <cellStyle name="Normal 25 4 2 5 4" xfId="9526"/>
    <cellStyle name="Normal 25 4 2 5 4 2" xfId="19043"/>
    <cellStyle name="Normal 25 4 2 5 4 2 2" xfId="37537"/>
    <cellStyle name="Normal 25 4 2 5 4 2 3" xfId="52868"/>
    <cellStyle name="Normal 25 4 2 5 4 3" xfId="19042"/>
    <cellStyle name="Normal 25 4 2 5 4 3 2" xfId="37536"/>
    <cellStyle name="Normal 25 4 2 5 4 3 3" xfId="52867"/>
    <cellStyle name="Normal 25 4 2 5 4 4" xfId="28042"/>
    <cellStyle name="Normal 25 4 2 5 4 5" xfId="43397"/>
    <cellStyle name="Normal 25 4 2 5 5" xfId="19044"/>
    <cellStyle name="Normal 25 4 2 5 5 2" xfId="37538"/>
    <cellStyle name="Normal 25 4 2 5 5 3" xfId="52869"/>
    <cellStyle name="Normal 25 4 2 5 6" xfId="19033"/>
    <cellStyle name="Normal 25 4 2 5 6 2" xfId="37527"/>
    <cellStyle name="Normal 25 4 2 5 6 3" xfId="52858"/>
    <cellStyle name="Normal 25 4 2 5 7" xfId="23291"/>
    <cellStyle name="Normal 25 4 2 5 8" xfId="39387"/>
    <cellStyle name="Normal 25 4 2 6" xfId="20582"/>
    <cellStyle name="Normal 25 4 2 6 2" xfId="39031"/>
    <cellStyle name="Normal 25 4 2 6 3" xfId="54322"/>
    <cellStyle name="Normal 25 4 2 7" xfId="22052"/>
    <cellStyle name="Normal 25 4 2 8" xfId="23777"/>
    <cellStyle name="Normal 25 4 3" xfId="2270"/>
    <cellStyle name="Normal 25 4 3 2" xfId="2271"/>
    <cellStyle name="Normal 25 4 3 2 2" xfId="20585"/>
    <cellStyle name="Normal 25 4 3 2 2 2" xfId="39034"/>
    <cellStyle name="Normal 25 4 3 2 2 3" xfId="54325"/>
    <cellStyle name="Normal 25 4 3 2 3" xfId="3110"/>
    <cellStyle name="Normal 25 4 3 2 4" xfId="22055"/>
    <cellStyle name="Normal 25 4 3 2 5" xfId="23775"/>
    <cellStyle name="Normal 25 4 3 3" xfId="2272"/>
    <cellStyle name="Normal 25 4 3 4" xfId="3333"/>
    <cellStyle name="Normal 25 4 3 4 2" xfId="5640"/>
    <cellStyle name="Normal 25 4 3 4 2 2" xfId="9527"/>
    <cellStyle name="Normal 25 4 3 4 2 2 2" xfId="19048"/>
    <cellStyle name="Normal 25 4 3 4 2 2 2 2" xfId="37542"/>
    <cellStyle name="Normal 25 4 3 4 2 2 2 3" xfId="52873"/>
    <cellStyle name="Normal 25 4 3 4 2 2 3" xfId="19047"/>
    <cellStyle name="Normal 25 4 3 4 2 2 3 2" xfId="37541"/>
    <cellStyle name="Normal 25 4 3 4 2 2 3 3" xfId="52872"/>
    <cellStyle name="Normal 25 4 3 4 2 2 4" xfId="28043"/>
    <cellStyle name="Normal 25 4 3 4 2 2 5" xfId="43398"/>
    <cellStyle name="Normal 25 4 3 4 2 3" xfId="19049"/>
    <cellStyle name="Normal 25 4 3 4 2 3 2" xfId="37543"/>
    <cellStyle name="Normal 25 4 3 4 2 3 3" xfId="52874"/>
    <cellStyle name="Normal 25 4 3 4 2 4" xfId="19046"/>
    <cellStyle name="Normal 25 4 3 4 2 4 2" xfId="37540"/>
    <cellStyle name="Normal 25 4 3 4 2 4 3" xfId="52871"/>
    <cellStyle name="Normal 25 4 3 4 2 5" xfId="24186"/>
    <cellStyle name="Normal 25 4 3 4 2 6" xfId="39566"/>
    <cellStyle name="Normal 25 4 3 4 3" xfId="9528"/>
    <cellStyle name="Normal 25 4 3 4 3 2" xfId="9529"/>
    <cellStyle name="Normal 25 4 3 4 3 2 2" xfId="19052"/>
    <cellStyle name="Normal 25 4 3 4 3 2 2 2" xfId="37546"/>
    <cellStyle name="Normal 25 4 3 4 3 2 2 3" xfId="52877"/>
    <cellStyle name="Normal 25 4 3 4 3 2 3" xfId="19051"/>
    <cellStyle name="Normal 25 4 3 4 3 2 3 2" xfId="37545"/>
    <cellStyle name="Normal 25 4 3 4 3 2 3 3" xfId="52876"/>
    <cellStyle name="Normal 25 4 3 4 3 2 4" xfId="28045"/>
    <cellStyle name="Normal 25 4 3 4 3 2 5" xfId="43400"/>
    <cellStyle name="Normal 25 4 3 4 3 3" xfId="19053"/>
    <cellStyle name="Normal 25 4 3 4 3 3 2" xfId="37547"/>
    <cellStyle name="Normal 25 4 3 4 3 3 3" xfId="52878"/>
    <cellStyle name="Normal 25 4 3 4 3 4" xfId="19050"/>
    <cellStyle name="Normal 25 4 3 4 3 4 2" xfId="37544"/>
    <cellStyle name="Normal 25 4 3 4 3 4 3" xfId="52875"/>
    <cellStyle name="Normal 25 4 3 4 3 5" xfId="28044"/>
    <cellStyle name="Normal 25 4 3 4 3 6" xfId="43399"/>
    <cellStyle name="Normal 25 4 3 4 4" xfId="9530"/>
    <cellStyle name="Normal 25 4 3 4 4 2" xfId="19055"/>
    <cellStyle name="Normal 25 4 3 4 4 2 2" xfId="37549"/>
    <cellStyle name="Normal 25 4 3 4 4 2 3" xfId="52880"/>
    <cellStyle name="Normal 25 4 3 4 4 3" xfId="19054"/>
    <cellStyle name="Normal 25 4 3 4 4 3 2" xfId="37548"/>
    <cellStyle name="Normal 25 4 3 4 4 3 3" xfId="52879"/>
    <cellStyle name="Normal 25 4 3 4 4 4" xfId="28046"/>
    <cellStyle name="Normal 25 4 3 4 4 5" xfId="43401"/>
    <cellStyle name="Normal 25 4 3 4 5" xfId="19056"/>
    <cellStyle name="Normal 25 4 3 4 5 2" xfId="37550"/>
    <cellStyle name="Normal 25 4 3 4 5 3" xfId="52881"/>
    <cellStyle name="Normal 25 4 3 4 6" xfId="19045"/>
    <cellStyle name="Normal 25 4 3 4 6 2" xfId="37539"/>
    <cellStyle name="Normal 25 4 3 4 6 3" xfId="52870"/>
    <cellStyle name="Normal 25 4 3 4 7" xfId="22546"/>
    <cellStyle name="Normal 25 4 3 4 8" xfId="22413"/>
    <cellStyle name="Normal 25 4 3 5" xfId="4105"/>
    <cellStyle name="Normal 25 4 3 5 2" xfId="6233"/>
    <cellStyle name="Normal 25 4 3 5 2 2" xfId="9531"/>
    <cellStyle name="Normal 25 4 3 5 2 2 2" xfId="19060"/>
    <cellStyle name="Normal 25 4 3 5 2 2 2 2" xfId="37554"/>
    <cellStyle name="Normal 25 4 3 5 2 2 2 3" xfId="52885"/>
    <cellStyle name="Normal 25 4 3 5 2 2 3" xfId="19059"/>
    <cellStyle name="Normal 25 4 3 5 2 2 3 2" xfId="37553"/>
    <cellStyle name="Normal 25 4 3 5 2 2 3 3" xfId="52884"/>
    <cellStyle name="Normal 25 4 3 5 2 2 4" xfId="28047"/>
    <cellStyle name="Normal 25 4 3 5 2 2 5" xfId="43402"/>
    <cellStyle name="Normal 25 4 3 5 2 3" xfId="19061"/>
    <cellStyle name="Normal 25 4 3 5 2 3 2" xfId="37555"/>
    <cellStyle name="Normal 25 4 3 5 2 3 3" xfId="52886"/>
    <cellStyle name="Normal 25 4 3 5 2 4" xfId="19058"/>
    <cellStyle name="Normal 25 4 3 5 2 4 2" xfId="37552"/>
    <cellStyle name="Normal 25 4 3 5 2 4 3" xfId="52883"/>
    <cellStyle name="Normal 25 4 3 5 2 5" xfId="24779"/>
    <cellStyle name="Normal 25 4 3 5 2 6" xfId="40159"/>
    <cellStyle name="Normal 25 4 3 5 3" xfId="9532"/>
    <cellStyle name="Normal 25 4 3 5 3 2" xfId="9533"/>
    <cellStyle name="Normal 25 4 3 5 3 2 2" xfId="19064"/>
    <cellStyle name="Normal 25 4 3 5 3 2 2 2" xfId="37558"/>
    <cellStyle name="Normal 25 4 3 5 3 2 2 3" xfId="52889"/>
    <cellStyle name="Normal 25 4 3 5 3 2 3" xfId="19063"/>
    <cellStyle name="Normal 25 4 3 5 3 2 3 2" xfId="37557"/>
    <cellStyle name="Normal 25 4 3 5 3 2 3 3" xfId="52888"/>
    <cellStyle name="Normal 25 4 3 5 3 2 4" xfId="28049"/>
    <cellStyle name="Normal 25 4 3 5 3 2 5" xfId="43404"/>
    <cellStyle name="Normal 25 4 3 5 3 3" xfId="19065"/>
    <cellStyle name="Normal 25 4 3 5 3 3 2" xfId="37559"/>
    <cellStyle name="Normal 25 4 3 5 3 3 3" xfId="52890"/>
    <cellStyle name="Normal 25 4 3 5 3 4" xfId="19062"/>
    <cellStyle name="Normal 25 4 3 5 3 4 2" xfId="37556"/>
    <cellStyle name="Normal 25 4 3 5 3 4 3" xfId="52887"/>
    <cellStyle name="Normal 25 4 3 5 3 5" xfId="28048"/>
    <cellStyle name="Normal 25 4 3 5 3 6" xfId="43403"/>
    <cellStyle name="Normal 25 4 3 5 4" xfId="9534"/>
    <cellStyle name="Normal 25 4 3 5 4 2" xfId="19067"/>
    <cellStyle name="Normal 25 4 3 5 4 2 2" xfId="37561"/>
    <cellStyle name="Normal 25 4 3 5 4 2 3" xfId="52892"/>
    <cellStyle name="Normal 25 4 3 5 4 3" xfId="19066"/>
    <cellStyle name="Normal 25 4 3 5 4 3 2" xfId="37560"/>
    <cellStyle name="Normal 25 4 3 5 4 3 3" xfId="52891"/>
    <cellStyle name="Normal 25 4 3 5 4 4" xfId="28050"/>
    <cellStyle name="Normal 25 4 3 5 4 5" xfId="43405"/>
    <cellStyle name="Normal 25 4 3 5 5" xfId="19068"/>
    <cellStyle name="Normal 25 4 3 5 5 2" xfId="37562"/>
    <cellStyle name="Normal 25 4 3 5 5 3" xfId="52893"/>
    <cellStyle name="Normal 25 4 3 5 6" xfId="19057"/>
    <cellStyle name="Normal 25 4 3 5 6 2" xfId="37551"/>
    <cellStyle name="Normal 25 4 3 5 6 3" xfId="52882"/>
    <cellStyle name="Normal 25 4 3 5 7" xfId="23292"/>
    <cellStyle name="Normal 25 4 3 5 8" xfId="39388"/>
    <cellStyle name="Normal 25 4 3 6" xfId="20584"/>
    <cellStyle name="Normal 25 4 3 6 2" xfId="39033"/>
    <cellStyle name="Normal 25 4 3 6 3" xfId="54324"/>
    <cellStyle name="Normal 25 4 3 7" xfId="22054"/>
    <cellStyle name="Normal 25 4 3 8" xfId="38410"/>
    <cellStyle name="Normal 25 4 4" xfId="2273"/>
    <cellStyle name="Normal 25 4 4 2" xfId="2274"/>
    <cellStyle name="Normal 25 4 4 2 2" xfId="20587"/>
    <cellStyle name="Normal 25 4 4 2 2 2" xfId="39036"/>
    <cellStyle name="Normal 25 4 4 2 2 3" xfId="54327"/>
    <cellStyle name="Normal 25 4 4 2 3" xfId="3111"/>
    <cellStyle name="Normal 25 4 4 2 4" xfId="22057"/>
    <cellStyle name="Normal 25 4 4 2 5" xfId="23774"/>
    <cellStyle name="Normal 25 4 4 3" xfId="2275"/>
    <cellStyle name="Normal 25 4 4 4" xfId="3332"/>
    <cellStyle name="Normal 25 4 4 4 2" xfId="5639"/>
    <cellStyle name="Normal 25 4 4 4 2 2" xfId="9535"/>
    <cellStyle name="Normal 25 4 4 4 2 2 2" xfId="19072"/>
    <cellStyle name="Normal 25 4 4 4 2 2 2 2" xfId="37566"/>
    <cellStyle name="Normal 25 4 4 4 2 2 2 3" xfId="52897"/>
    <cellStyle name="Normal 25 4 4 4 2 2 3" xfId="19071"/>
    <cellStyle name="Normal 25 4 4 4 2 2 3 2" xfId="37565"/>
    <cellStyle name="Normal 25 4 4 4 2 2 3 3" xfId="52896"/>
    <cellStyle name="Normal 25 4 4 4 2 2 4" xfId="28051"/>
    <cellStyle name="Normal 25 4 4 4 2 2 5" xfId="43406"/>
    <cellStyle name="Normal 25 4 4 4 2 3" xfId="19073"/>
    <cellStyle name="Normal 25 4 4 4 2 3 2" xfId="37567"/>
    <cellStyle name="Normal 25 4 4 4 2 3 3" xfId="52898"/>
    <cellStyle name="Normal 25 4 4 4 2 4" xfId="19070"/>
    <cellStyle name="Normal 25 4 4 4 2 4 2" xfId="37564"/>
    <cellStyle name="Normal 25 4 4 4 2 4 3" xfId="52895"/>
    <cellStyle name="Normal 25 4 4 4 2 5" xfId="24185"/>
    <cellStyle name="Normal 25 4 4 4 2 6" xfId="39565"/>
    <cellStyle name="Normal 25 4 4 4 3" xfId="9536"/>
    <cellStyle name="Normal 25 4 4 4 3 2" xfId="9537"/>
    <cellStyle name="Normal 25 4 4 4 3 2 2" xfId="19076"/>
    <cellStyle name="Normal 25 4 4 4 3 2 2 2" xfId="37570"/>
    <cellStyle name="Normal 25 4 4 4 3 2 2 3" xfId="52901"/>
    <cellStyle name="Normal 25 4 4 4 3 2 3" xfId="19075"/>
    <cellStyle name="Normal 25 4 4 4 3 2 3 2" xfId="37569"/>
    <cellStyle name="Normal 25 4 4 4 3 2 3 3" xfId="52900"/>
    <cellStyle name="Normal 25 4 4 4 3 2 4" xfId="28053"/>
    <cellStyle name="Normal 25 4 4 4 3 2 5" xfId="43408"/>
    <cellStyle name="Normal 25 4 4 4 3 3" xfId="19077"/>
    <cellStyle name="Normal 25 4 4 4 3 3 2" xfId="37571"/>
    <cellStyle name="Normal 25 4 4 4 3 3 3" xfId="52902"/>
    <cellStyle name="Normal 25 4 4 4 3 4" xfId="19074"/>
    <cellStyle name="Normal 25 4 4 4 3 4 2" xfId="37568"/>
    <cellStyle name="Normal 25 4 4 4 3 4 3" xfId="52899"/>
    <cellStyle name="Normal 25 4 4 4 3 5" xfId="28052"/>
    <cellStyle name="Normal 25 4 4 4 3 6" xfId="43407"/>
    <cellStyle name="Normal 25 4 4 4 4" xfId="9538"/>
    <cellStyle name="Normal 25 4 4 4 4 2" xfId="19079"/>
    <cellStyle name="Normal 25 4 4 4 4 2 2" xfId="37573"/>
    <cellStyle name="Normal 25 4 4 4 4 2 3" xfId="52904"/>
    <cellStyle name="Normal 25 4 4 4 4 3" xfId="19078"/>
    <cellStyle name="Normal 25 4 4 4 4 3 2" xfId="37572"/>
    <cellStyle name="Normal 25 4 4 4 4 3 3" xfId="52903"/>
    <cellStyle name="Normal 25 4 4 4 4 4" xfId="28054"/>
    <cellStyle name="Normal 25 4 4 4 4 5" xfId="43409"/>
    <cellStyle name="Normal 25 4 4 4 5" xfId="19080"/>
    <cellStyle name="Normal 25 4 4 4 5 2" xfId="37574"/>
    <cellStyle name="Normal 25 4 4 4 5 3" xfId="52905"/>
    <cellStyle name="Normal 25 4 4 4 6" xfId="19069"/>
    <cellStyle name="Normal 25 4 4 4 6 2" xfId="37563"/>
    <cellStyle name="Normal 25 4 4 4 6 3" xfId="52894"/>
    <cellStyle name="Normal 25 4 4 4 7" xfId="22545"/>
    <cellStyle name="Normal 25 4 4 4 8" xfId="23568"/>
    <cellStyle name="Normal 25 4 4 5" xfId="4106"/>
    <cellStyle name="Normal 25 4 4 5 2" xfId="6234"/>
    <cellStyle name="Normal 25 4 4 5 2 2" xfId="9539"/>
    <cellStyle name="Normal 25 4 4 5 2 2 2" xfId="19084"/>
    <cellStyle name="Normal 25 4 4 5 2 2 2 2" xfId="37578"/>
    <cellStyle name="Normal 25 4 4 5 2 2 2 3" xfId="52909"/>
    <cellStyle name="Normal 25 4 4 5 2 2 3" xfId="19083"/>
    <cellStyle name="Normal 25 4 4 5 2 2 3 2" xfId="37577"/>
    <cellStyle name="Normal 25 4 4 5 2 2 3 3" xfId="52908"/>
    <cellStyle name="Normal 25 4 4 5 2 2 4" xfId="28055"/>
    <cellStyle name="Normal 25 4 4 5 2 2 5" xfId="43410"/>
    <cellStyle name="Normal 25 4 4 5 2 3" xfId="19085"/>
    <cellStyle name="Normal 25 4 4 5 2 3 2" xfId="37579"/>
    <cellStyle name="Normal 25 4 4 5 2 3 3" xfId="52910"/>
    <cellStyle name="Normal 25 4 4 5 2 4" xfId="19082"/>
    <cellStyle name="Normal 25 4 4 5 2 4 2" xfId="37576"/>
    <cellStyle name="Normal 25 4 4 5 2 4 3" xfId="52907"/>
    <cellStyle name="Normal 25 4 4 5 2 5" xfId="24780"/>
    <cellStyle name="Normal 25 4 4 5 2 6" xfId="40160"/>
    <cellStyle name="Normal 25 4 4 5 3" xfId="9540"/>
    <cellStyle name="Normal 25 4 4 5 3 2" xfId="9541"/>
    <cellStyle name="Normal 25 4 4 5 3 2 2" xfId="19088"/>
    <cellStyle name="Normal 25 4 4 5 3 2 2 2" xfId="37582"/>
    <cellStyle name="Normal 25 4 4 5 3 2 2 3" xfId="52913"/>
    <cellStyle name="Normal 25 4 4 5 3 2 3" xfId="19087"/>
    <cellStyle name="Normal 25 4 4 5 3 2 3 2" xfId="37581"/>
    <cellStyle name="Normal 25 4 4 5 3 2 3 3" xfId="52912"/>
    <cellStyle name="Normal 25 4 4 5 3 2 4" xfId="28057"/>
    <cellStyle name="Normal 25 4 4 5 3 2 5" xfId="43412"/>
    <cellStyle name="Normal 25 4 4 5 3 3" xfId="19089"/>
    <cellStyle name="Normal 25 4 4 5 3 3 2" xfId="37583"/>
    <cellStyle name="Normal 25 4 4 5 3 3 3" xfId="52914"/>
    <cellStyle name="Normal 25 4 4 5 3 4" xfId="19086"/>
    <cellStyle name="Normal 25 4 4 5 3 4 2" xfId="37580"/>
    <cellStyle name="Normal 25 4 4 5 3 4 3" xfId="52911"/>
    <cellStyle name="Normal 25 4 4 5 3 5" xfId="28056"/>
    <cellStyle name="Normal 25 4 4 5 3 6" xfId="43411"/>
    <cellStyle name="Normal 25 4 4 5 4" xfId="9542"/>
    <cellStyle name="Normal 25 4 4 5 4 2" xfId="19091"/>
    <cellStyle name="Normal 25 4 4 5 4 2 2" xfId="37585"/>
    <cellStyle name="Normal 25 4 4 5 4 2 3" xfId="52916"/>
    <cellStyle name="Normal 25 4 4 5 4 3" xfId="19090"/>
    <cellStyle name="Normal 25 4 4 5 4 3 2" xfId="37584"/>
    <cellStyle name="Normal 25 4 4 5 4 3 3" xfId="52915"/>
    <cellStyle name="Normal 25 4 4 5 4 4" xfId="28058"/>
    <cellStyle name="Normal 25 4 4 5 4 5" xfId="43413"/>
    <cellStyle name="Normal 25 4 4 5 5" xfId="19092"/>
    <cellStyle name="Normal 25 4 4 5 5 2" xfId="37586"/>
    <cellStyle name="Normal 25 4 4 5 5 3" xfId="52917"/>
    <cellStyle name="Normal 25 4 4 5 6" xfId="19081"/>
    <cellStyle name="Normal 25 4 4 5 6 2" xfId="37575"/>
    <cellStyle name="Normal 25 4 4 5 6 3" xfId="52906"/>
    <cellStyle name="Normal 25 4 4 5 7" xfId="23293"/>
    <cellStyle name="Normal 25 4 4 5 8" xfId="39389"/>
    <cellStyle name="Normal 25 4 4 6" xfId="20586"/>
    <cellStyle name="Normal 25 4 4 6 2" xfId="39035"/>
    <cellStyle name="Normal 25 4 4 6 3" xfId="54326"/>
    <cellStyle name="Normal 25 4 4 7" xfId="22056"/>
    <cellStyle name="Normal 25 4 4 8" xfId="23771"/>
    <cellStyle name="Normal 25 4 5" xfId="2276"/>
    <cellStyle name="Normal 25 4 5 2" xfId="2277"/>
    <cellStyle name="Normal 25 4 5 2 2" xfId="20589"/>
    <cellStyle name="Normal 25 4 5 2 2 2" xfId="39038"/>
    <cellStyle name="Normal 25 4 5 2 2 3" xfId="54329"/>
    <cellStyle name="Normal 25 4 5 2 3" xfId="3112"/>
    <cellStyle name="Normal 25 4 5 2 4" xfId="22059"/>
    <cellStyle name="Normal 25 4 5 2 5" xfId="23772"/>
    <cellStyle name="Normal 25 4 5 3" xfId="2278"/>
    <cellStyle name="Normal 25 4 5 4" xfId="3331"/>
    <cellStyle name="Normal 25 4 5 4 2" xfId="5638"/>
    <cellStyle name="Normal 25 4 5 4 2 2" xfId="9543"/>
    <cellStyle name="Normal 25 4 5 4 2 2 2" xfId="19096"/>
    <cellStyle name="Normal 25 4 5 4 2 2 2 2" xfId="37590"/>
    <cellStyle name="Normal 25 4 5 4 2 2 2 3" xfId="52921"/>
    <cellStyle name="Normal 25 4 5 4 2 2 3" xfId="19095"/>
    <cellStyle name="Normal 25 4 5 4 2 2 3 2" xfId="37589"/>
    <cellStyle name="Normal 25 4 5 4 2 2 3 3" xfId="52920"/>
    <cellStyle name="Normal 25 4 5 4 2 2 4" xfId="28059"/>
    <cellStyle name="Normal 25 4 5 4 2 2 5" xfId="43414"/>
    <cellStyle name="Normal 25 4 5 4 2 3" xfId="19097"/>
    <cellStyle name="Normal 25 4 5 4 2 3 2" xfId="37591"/>
    <cellStyle name="Normal 25 4 5 4 2 3 3" xfId="52922"/>
    <cellStyle name="Normal 25 4 5 4 2 4" xfId="19094"/>
    <cellStyle name="Normal 25 4 5 4 2 4 2" xfId="37588"/>
    <cellStyle name="Normal 25 4 5 4 2 4 3" xfId="52919"/>
    <cellStyle name="Normal 25 4 5 4 2 5" xfId="24184"/>
    <cellStyle name="Normal 25 4 5 4 2 6" xfId="39564"/>
    <cellStyle name="Normal 25 4 5 4 3" xfId="9544"/>
    <cellStyle name="Normal 25 4 5 4 3 2" xfId="9545"/>
    <cellStyle name="Normal 25 4 5 4 3 2 2" xfId="19100"/>
    <cellStyle name="Normal 25 4 5 4 3 2 2 2" xfId="37594"/>
    <cellStyle name="Normal 25 4 5 4 3 2 2 3" xfId="52925"/>
    <cellStyle name="Normal 25 4 5 4 3 2 3" xfId="19099"/>
    <cellStyle name="Normal 25 4 5 4 3 2 3 2" xfId="37593"/>
    <cellStyle name="Normal 25 4 5 4 3 2 3 3" xfId="52924"/>
    <cellStyle name="Normal 25 4 5 4 3 2 4" xfId="28061"/>
    <cellStyle name="Normal 25 4 5 4 3 2 5" xfId="43416"/>
    <cellStyle name="Normal 25 4 5 4 3 3" xfId="19101"/>
    <cellStyle name="Normal 25 4 5 4 3 3 2" xfId="37595"/>
    <cellStyle name="Normal 25 4 5 4 3 3 3" xfId="52926"/>
    <cellStyle name="Normal 25 4 5 4 3 4" xfId="19098"/>
    <cellStyle name="Normal 25 4 5 4 3 4 2" xfId="37592"/>
    <cellStyle name="Normal 25 4 5 4 3 4 3" xfId="52923"/>
    <cellStyle name="Normal 25 4 5 4 3 5" xfId="28060"/>
    <cellStyle name="Normal 25 4 5 4 3 6" xfId="43415"/>
    <cellStyle name="Normal 25 4 5 4 4" xfId="9546"/>
    <cellStyle name="Normal 25 4 5 4 4 2" xfId="19103"/>
    <cellStyle name="Normal 25 4 5 4 4 2 2" xfId="37597"/>
    <cellStyle name="Normal 25 4 5 4 4 2 3" xfId="52928"/>
    <cellStyle name="Normal 25 4 5 4 4 3" xfId="19102"/>
    <cellStyle name="Normal 25 4 5 4 4 3 2" xfId="37596"/>
    <cellStyle name="Normal 25 4 5 4 4 3 3" xfId="52927"/>
    <cellStyle name="Normal 25 4 5 4 4 4" xfId="28062"/>
    <cellStyle name="Normal 25 4 5 4 4 5" xfId="43417"/>
    <cellStyle name="Normal 25 4 5 4 5" xfId="19104"/>
    <cellStyle name="Normal 25 4 5 4 5 2" xfId="37598"/>
    <cellStyle name="Normal 25 4 5 4 5 3" xfId="52929"/>
    <cellStyle name="Normal 25 4 5 4 6" xfId="19093"/>
    <cellStyle name="Normal 25 4 5 4 6 2" xfId="37587"/>
    <cellStyle name="Normal 25 4 5 4 6 3" xfId="52918"/>
    <cellStyle name="Normal 25 4 5 4 7" xfId="22544"/>
    <cellStyle name="Normal 25 4 5 4 8" xfId="23569"/>
    <cellStyle name="Normal 25 4 5 5" xfId="4107"/>
    <cellStyle name="Normal 25 4 5 5 2" xfId="6235"/>
    <cellStyle name="Normal 25 4 5 5 2 2" xfId="9547"/>
    <cellStyle name="Normal 25 4 5 5 2 2 2" xfId="19108"/>
    <cellStyle name="Normal 25 4 5 5 2 2 2 2" xfId="37602"/>
    <cellStyle name="Normal 25 4 5 5 2 2 2 3" xfId="52933"/>
    <cellStyle name="Normal 25 4 5 5 2 2 3" xfId="19107"/>
    <cellStyle name="Normal 25 4 5 5 2 2 3 2" xfId="37601"/>
    <cellStyle name="Normal 25 4 5 5 2 2 3 3" xfId="52932"/>
    <cellStyle name="Normal 25 4 5 5 2 2 4" xfId="28063"/>
    <cellStyle name="Normal 25 4 5 5 2 2 5" xfId="43418"/>
    <cellStyle name="Normal 25 4 5 5 2 3" xfId="19109"/>
    <cellStyle name="Normal 25 4 5 5 2 3 2" xfId="37603"/>
    <cellStyle name="Normal 25 4 5 5 2 3 3" xfId="52934"/>
    <cellStyle name="Normal 25 4 5 5 2 4" xfId="19106"/>
    <cellStyle name="Normal 25 4 5 5 2 4 2" xfId="37600"/>
    <cellStyle name="Normal 25 4 5 5 2 4 3" xfId="52931"/>
    <cellStyle name="Normal 25 4 5 5 2 5" xfId="24781"/>
    <cellStyle name="Normal 25 4 5 5 2 6" xfId="40161"/>
    <cellStyle name="Normal 25 4 5 5 3" xfId="9548"/>
    <cellStyle name="Normal 25 4 5 5 3 2" xfId="9549"/>
    <cellStyle name="Normal 25 4 5 5 3 2 2" xfId="19112"/>
    <cellStyle name="Normal 25 4 5 5 3 2 2 2" xfId="37606"/>
    <cellStyle name="Normal 25 4 5 5 3 2 2 3" xfId="52937"/>
    <cellStyle name="Normal 25 4 5 5 3 2 3" xfId="19111"/>
    <cellStyle name="Normal 25 4 5 5 3 2 3 2" xfId="37605"/>
    <cellStyle name="Normal 25 4 5 5 3 2 3 3" xfId="52936"/>
    <cellStyle name="Normal 25 4 5 5 3 2 4" xfId="28065"/>
    <cellStyle name="Normal 25 4 5 5 3 2 5" xfId="43420"/>
    <cellStyle name="Normal 25 4 5 5 3 3" xfId="19113"/>
    <cellStyle name="Normal 25 4 5 5 3 3 2" xfId="37607"/>
    <cellStyle name="Normal 25 4 5 5 3 3 3" xfId="52938"/>
    <cellStyle name="Normal 25 4 5 5 3 4" xfId="19110"/>
    <cellStyle name="Normal 25 4 5 5 3 4 2" xfId="37604"/>
    <cellStyle name="Normal 25 4 5 5 3 4 3" xfId="52935"/>
    <cellStyle name="Normal 25 4 5 5 3 5" xfId="28064"/>
    <cellStyle name="Normal 25 4 5 5 3 6" xfId="43419"/>
    <cellStyle name="Normal 25 4 5 5 4" xfId="9550"/>
    <cellStyle name="Normal 25 4 5 5 4 2" xfId="19115"/>
    <cellStyle name="Normal 25 4 5 5 4 2 2" xfId="37609"/>
    <cellStyle name="Normal 25 4 5 5 4 2 3" xfId="52940"/>
    <cellStyle name="Normal 25 4 5 5 4 3" xfId="19114"/>
    <cellStyle name="Normal 25 4 5 5 4 3 2" xfId="37608"/>
    <cellStyle name="Normal 25 4 5 5 4 3 3" xfId="52939"/>
    <cellStyle name="Normal 25 4 5 5 4 4" xfId="28066"/>
    <cellStyle name="Normal 25 4 5 5 4 5" xfId="43421"/>
    <cellStyle name="Normal 25 4 5 5 5" xfId="19116"/>
    <cellStyle name="Normal 25 4 5 5 5 2" xfId="37610"/>
    <cellStyle name="Normal 25 4 5 5 5 3" xfId="52941"/>
    <cellStyle name="Normal 25 4 5 5 6" xfId="19105"/>
    <cellStyle name="Normal 25 4 5 5 6 2" xfId="37599"/>
    <cellStyle name="Normal 25 4 5 5 6 3" xfId="52930"/>
    <cellStyle name="Normal 25 4 5 5 7" xfId="23294"/>
    <cellStyle name="Normal 25 4 5 5 8" xfId="39390"/>
    <cellStyle name="Normal 25 4 5 6" xfId="20588"/>
    <cellStyle name="Normal 25 4 5 6 2" xfId="39037"/>
    <cellStyle name="Normal 25 4 5 6 3" xfId="54328"/>
    <cellStyle name="Normal 25 4 5 7" xfId="22058"/>
    <cellStyle name="Normal 25 4 5 8" xfId="23773"/>
    <cellStyle name="Normal 25 4 6" xfId="2279"/>
    <cellStyle name="Normal 25 4 6 2" xfId="2280"/>
    <cellStyle name="Normal 25 4 6 2 2" xfId="20591"/>
    <cellStyle name="Normal 25 4 6 2 2 2" xfId="39040"/>
    <cellStyle name="Normal 25 4 6 2 2 3" xfId="54331"/>
    <cellStyle name="Normal 25 4 6 2 3" xfId="3113"/>
    <cellStyle name="Normal 25 4 6 2 4" xfId="22062"/>
    <cellStyle name="Normal 25 4 6 2 5" xfId="23770"/>
    <cellStyle name="Normal 25 4 6 3" xfId="2281"/>
    <cellStyle name="Normal 25 4 6 4" xfId="3330"/>
    <cellStyle name="Normal 25 4 6 4 2" xfId="5637"/>
    <cellStyle name="Normal 25 4 6 4 2 2" xfId="9551"/>
    <cellStyle name="Normal 25 4 6 4 2 2 2" xfId="19120"/>
    <cellStyle name="Normal 25 4 6 4 2 2 2 2" xfId="37614"/>
    <cellStyle name="Normal 25 4 6 4 2 2 2 3" xfId="52945"/>
    <cellStyle name="Normal 25 4 6 4 2 2 3" xfId="19119"/>
    <cellStyle name="Normal 25 4 6 4 2 2 3 2" xfId="37613"/>
    <cellStyle name="Normal 25 4 6 4 2 2 3 3" xfId="52944"/>
    <cellStyle name="Normal 25 4 6 4 2 2 4" xfId="28067"/>
    <cellStyle name="Normal 25 4 6 4 2 2 5" xfId="43422"/>
    <cellStyle name="Normal 25 4 6 4 2 3" xfId="19121"/>
    <cellStyle name="Normal 25 4 6 4 2 3 2" xfId="37615"/>
    <cellStyle name="Normal 25 4 6 4 2 3 3" xfId="52946"/>
    <cellStyle name="Normal 25 4 6 4 2 4" xfId="19118"/>
    <cellStyle name="Normal 25 4 6 4 2 4 2" xfId="37612"/>
    <cellStyle name="Normal 25 4 6 4 2 4 3" xfId="52943"/>
    <cellStyle name="Normal 25 4 6 4 2 5" xfId="24183"/>
    <cellStyle name="Normal 25 4 6 4 2 6" xfId="39563"/>
    <cellStyle name="Normal 25 4 6 4 3" xfId="9552"/>
    <cellStyle name="Normal 25 4 6 4 3 2" xfId="9553"/>
    <cellStyle name="Normal 25 4 6 4 3 2 2" xfId="19124"/>
    <cellStyle name="Normal 25 4 6 4 3 2 2 2" xfId="37618"/>
    <cellStyle name="Normal 25 4 6 4 3 2 2 3" xfId="52949"/>
    <cellStyle name="Normal 25 4 6 4 3 2 3" xfId="19123"/>
    <cellStyle name="Normal 25 4 6 4 3 2 3 2" xfId="37617"/>
    <cellStyle name="Normal 25 4 6 4 3 2 3 3" xfId="52948"/>
    <cellStyle name="Normal 25 4 6 4 3 2 4" xfId="28069"/>
    <cellStyle name="Normal 25 4 6 4 3 2 5" xfId="43424"/>
    <cellStyle name="Normal 25 4 6 4 3 3" xfId="19125"/>
    <cellStyle name="Normal 25 4 6 4 3 3 2" xfId="37619"/>
    <cellStyle name="Normal 25 4 6 4 3 3 3" xfId="52950"/>
    <cellStyle name="Normal 25 4 6 4 3 4" xfId="19122"/>
    <cellStyle name="Normal 25 4 6 4 3 4 2" xfId="37616"/>
    <cellStyle name="Normal 25 4 6 4 3 4 3" xfId="52947"/>
    <cellStyle name="Normal 25 4 6 4 3 5" xfId="28068"/>
    <cellStyle name="Normal 25 4 6 4 3 6" xfId="43423"/>
    <cellStyle name="Normal 25 4 6 4 4" xfId="9554"/>
    <cellStyle name="Normal 25 4 6 4 4 2" xfId="19127"/>
    <cellStyle name="Normal 25 4 6 4 4 2 2" xfId="37621"/>
    <cellStyle name="Normal 25 4 6 4 4 2 3" xfId="52952"/>
    <cellStyle name="Normal 25 4 6 4 4 3" xfId="19126"/>
    <cellStyle name="Normal 25 4 6 4 4 3 2" xfId="37620"/>
    <cellStyle name="Normal 25 4 6 4 4 3 3" xfId="52951"/>
    <cellStyle name="Normal 25 4 6 4 4 4" xfId="28070"/>
    <cellStyle name="Normal 25 4 6 4 4 5" xfId="43425"/>
    <cellStyle name="Normal 25 4 6 4 5" xfId="19128"/>
    <cellStyle name="Normal 25 4 6 4 5 2" xfId="37622"/>
    <cellStyle name="Normal 25 4 6 4 5 3" xfId="52953"/>
    <cellStyle name="Normal 25 4 6 4 6" xfId="19117"/>
    <cellStyle name="Normal 25 4 6 4 6 2" xfId="37611"/>
    <cellStyle name="Normal 25 4 6 4 6 3" xfId="52942"/>
    <cellStyle name="Normal 25 4 6 4 7" xfId="22543"/>
    <cellStyle name="Normal 25 4 6 4 8" xfId="23570"/>
    <cellStyle name="Normal 25 4 6 5" xfId="4108"/>
    <cellStyle name="Normal 25 4 6 5 2" xfId="6236"/>
    <cellStyle name="Normal 25 4 6 5 2 2" xfId="9555"/>
    <cellStyle name="Normal 25 4 6 5 2 2 2" xfId="19132"/>
    <cellStyle name="Normal 25 4 6 5 2 2 2 2" xfId="37626"/>
    <cellStyle name="Normal 25 4 6 5 2 2 2 3" xfId="52957"/>
    <cellStyle name="Normal 25 4 6 5 2 2 3" xfId="19131"/>
    <cellStyle name="Normal 25 4 6 5 2 2 3 2" xfId="37625"/>
    <cellStyle name="Normal 25 4 6 5 2 2 3 3" xfId="52956"/>
    <cellStyle name="Normal 25 4 6 5 2 2 4" xfId="28071"/>
    <cellStyle name="Normal 25 4 6 5 2 2 5" xfId="43426"/>
    <cellStyle name="Normal 25 4 6 5 2 3" xfId="19133"/>
    <cellStyle name="Normal 25 4 6 5 2 3 2" xfId="37627"/>
    <cellStyle name="Normal 25 4 6 5 2 3 3" xfId="52958"/>
    <cellStyle name="Normal 25 4 6 5 2 4" xfId="19130"/>
    <cellStyle name="Normal 25 4 6 5 2 4 2" xfId="37624"/>
    <cellStyle name="Normal 25 4 6 5 2 4 3" xfId="52955"/>
    <cellStyle name="Normal 25 4 6 5 2 5" xfId="24782"/>
    <cellStyle name="Normal 25 4 6 5 2 6" xfId="40162"/>
    <cellStyle name="Normal 25 4 6 5 3" xfId="9556"/>
    <cellStyle name="Normal 25 4 6 5 3 2" xfId="9557"/>
    <cellStyle name="Normal 25 4 6 5 3 2 2" xfId="19136"/>
    <cellStyle name="Normal 25 4 6 5 3 2 2 2" xfId="37630"/>
    <cellStyle name="Normal 25 4 6 5 3 2 2 3" xfId="52961"/>
    <cellStyle name="Normal 25 4 6 5 3 2 3" xfId="19135"/>
    <cellStyle name="Normal 25 4 6 5 3 2 3 2" xfId="37629"/>
    <cellStyle name="Normal 25 4 6 5 3 2 3 3" xfId="52960"/>
    <cellStyle name="Normal 25 4 6 5 3 2 4" xfId="28073"/>
    <cellStyle name="Normal 25 4 6 5 3 2 5" xfId="43428"/>
    <cellStyle name="Normal 25 4 6 5 3 3" xfId="19137"/>
    <cellStyle name="Normal 25 4 6 5 3 3 2" xfId="37631"/>
    <cellStyle name="Normal 25 4 6 5 3 3 3" xfId="52962"/>
    <cellStyle name="Normal 25 4 6 5 3 4" xfId="19134"/>
    <cellStyle name="Normal 25 4 6 5 3 4 2" xfId="37628"/>
    <cellStyle name="Normal 25 4 6 5 3 4 3" xfId="52959"/>
    <cellStyle name="Normal 25 4 6 5 3 5" xfId="28072"/>
    <cellStyle name="Normal 25 4 6 5 3 6" xfId="43427"/>
    <cellStyle name="Normal 25 4 6 5 4" xfId="9558"/>
    <cellStyle name="Normal 25 4 6 5 4 2" xfId="19139"/>
    <cellStyle name="Normal 25 4 6 5 4 2 2" xfId="37633"/>
    <cellStyle name="Normal 25 4 6 5 4 2 3" xfId="52964"/>
    <cellStyle name="Normal 25 4 6 5 4 3" xfId="19138"/>
    <cellStyle name="Normal 25 4 6 5 4 3 2" xfId="37632"/>
    <cellStyle name="Normal 25 4 6 5 4 3 3" xfId="52963"/>
    <cellStyle name="Normal 25 4 6 5 4 4" xfId="28074"/>
    <cellStyle name="Normal 25 4 6 5 4 5" xfId="43429"/>
    <cellStyle name="Normal 25 4 6 5 5" xfId="19140"/>
    <cellStyle name="Normal 25 4 6 5 5 2" xfId="37634"/>
    <cellStyle name="Normal 25 4 6 5 5 3" xfId="52965"/>
    <cellStyle name="Normal 25 4 6 5 6" xfId="19129"/>
    <cellStyle name="Normal 25 4 6 5 6 2" xfId="37623"/>
    <cellStyle name="Normal 25 4 6 5 6 3" xfId="52954"/>
    <cellStyle name="Normal 25 4 6 5 7" xfId="23295"/>
    <cellStyle name="Normal 25 4 6 5 8" xfId="39391"/>
    <cellStyle name="Normal 25 4 6 6" xfId="20590"/>
    <cellStyle name="Normal 25 4 6 6 2" xfId="39039"/>
    <cellStyle name="Normal 25 4 6 6 3" xfId="54330"/>
    <cellStyle name="Normal 25 4 6 7" xfId="22061"/>
    <cellStyle name="Normal 25 4 6 8" xfId="20991"/>
    <cellStyle name="Normal 25 4 7" xfId="2282"/>
    <cellStyle name="Normal 25 4 7 2" xfId="2283"/>
    <cellStyle name="Normal 25 4 7 2 2" xfId="20593"/>
    <cellStyle name="Normal 25 4 7 2 2 2" xfId="39042"/>
    <cellStyle name="Normal 25 4 7 2 2 3" xfId="54333"/>
    <cellStyle name="Normal 25 4 7 2 3" xfId="3114"/>
    <cellStyle name="Normal 25 4 7 2 4" xfId="22064"/>
    <cellStyle name="Normal 25 4 7 2 5" xfId="23768"/>
    <cellStyle name="Normal 25 4 7 3" xfId="2284"/>
    <cellStyle name="Normal 25 4 7 4" xfId="3329"/>
    <cellStyle name="Normal 25 4 7 4 2" xfId="5636"/>
    <cellStyle name="Normal 25 4 7 4 2 2" xfId="9559"/>
    <cellStyle name="Normal 25 4 7 4 2 2 2" xfId="19144"/>
    <cellStyle name="Normal 25 4 7 4 2 2 2 2" xfId="37638"/>
    <cellStyle name="Normal 25 4 7 4 2 2 2 3" xfId="52969"/>
    <cellStyle name="Normal 25 4 7 4 2 2 3" xfId="19143"/>
    <cellStyle name="Normal 25 4 7 4 2 2 3 2" xfId="37637"/>
    <cellStyle name="Normal 25 4 7 4 2 2 3 3" xfId="52968"/>
    <cellStyle name="Normal 25 4 7 4 2 2 4" xfId="28075"/>
    <cellStyle name="Normal 25 4 7 4 2 2 5" xfId="43430"/>
    <cellStyle name="Normal 25 4 7 4 2 3" xfId="19145"/>
    <cellStyle name="Normal 25 4 7 4 2 3 2" xfId="37639"/>
    <cellStyle name="Normal 25 4 7 4 2 3 3" xfId="52970"/>
    <cellStyle name="Normal 25 4 7 4 2 4" xfId="19142"/>
    <cellStyle name="Normal 25 4 7 4 2 4 2" xfId="37636"/>
    <cellStyle name="Normal 25 4 7 4 2 4 3" xfId="52967"/>
    <cellStyle name="Normal 25 4 7 4 2 5" xfId="24182"/>
    <cellStyle name="Normal 25 4 7 4 2 6" xfId="39562"/>
    <cellStyle name="Normal 25 4 7 4 3" xfId="9560"/>
    <cellStyle name="Normal 25 4 7 4 3 2" xfId="9561"/>
    <cellStyle name="Normal 25 4 7 4 3 2 2" xfId="19148"/>
    <cellStyle name="Normal 25 4 7 4 3 2 2 2" xfId="37642"/>
    <cellStyle name="Normal 25 4 7 4 3 2 2 3" xfId="52973"/>
    <cellStyle name="Normal 25 4 7 4 3 2 3" xfId="19147"/>
    <cellStyle name="Normal 25 4 7 4 3 2 3 2" xfId="37641"/>
    <cellStyle name="Normal 25 4 7 4 3 2 3 3" xfId="52972"/>
    <cellStyle name="Normal 25 4 7 4 3 2 4" xfId="28077"/>
    <cellStyle name="Normal 25 4 7 4 3 2 5" xfId="43432"/>
    <cellStyle name="Normal 25 4 7 4 3 3" xfId="19149"/>
    <cellStyle name="Normal 25 4 7 4 3 3 2" xfId="37643"/>
    <cellStyle name="Normal 25 4 7 4 3 3 3" xfId="52974"/>
    <cellStyle name="Normal 25 4 7 4 3 4" xfId="19146"/>
    <cellStyle name="Normal 25 4 7 4 3 4 2" xfId="37640"/>
    <cellStyle name="Normal 25 4 7 4 3 4 3" xfId="52971"/>
    <cellStyle name="Normal 25 4 7 4 3 5" xfId="28076"/>
    <cellStyle name="Normal 25 4 7 4 3 6" xfId="43431"/>
    <cellStyle name="Normal 25 4 7 4 4" xfId="9562"/>
    <cellStyle name="Normal 25 4 7 4 4 2" xfId="19151"/>
    <cellStyle name="Normal 25 4 7 4 4 2 2" xfId="37645"/>
    <cellStyle name="Normal 25 4 7 4 4 2 3" xfId="52976"/>
    <cellStyle name="Normal 25 4 7 4 4 3" xfId="19150"/>
    <cellStyle name="Normal 25 4 7 4 4 3 2" xfId="37644"/>
    <cellStyle name="Normal 25 4 7 4 4 3 3" xfId="52975"/>
    <cellStyle name="Normal 25 4 7 4 4 4" xfId="28078"/>
    <cellStyle name="Normal 25 4 7 4 4 5" xfId="43433"/>
    <cellStyle name="Normal 25 4 7 4 5" xfId="19152"/>
    <cellStyle name="Normal 25 4 7 4 5 2" xfId="37646"/>
    <cellStyle name="Normal 25 4 7 4 5 3" xfId="52977"/>
    <cellStyle name="Normal 25 4 7 4 6" xfId="19141"/>
    <cellStyle name="Normal 25 4 7 4 6 2" xfId="37635"/>
    <cellStyle name="Normal 25 4 7 4 6 3" xfId="52966"/>
    <cellStyle name="Normal 25 4 7 4 7" xfId="22542"/>
    <cellStyle name="Normal 25 4 7 4 8" xfId="23571"/>
    <cellStyle name="Normal 25 4 7 5" xfId="4109"/>
    <cellStyle name="Normal 25 4 7 5 2" xfId="6237"/>
    <cellStyle name="Normal 25 4 7 5 2 2" xfId="9563"/>
    <cellStyle name="Normal 25 4 7 5 2 2 2" xfId="19156"/>
    <cellStyle name="Normal 25 4 7 5 2 2 2 2" xfId="37650"/>
    <cellStyle name="Normal 25 4 7 5 2 2 2 3" xfId="52981"/>
    <cellStyle name="Normal 25 4 7 5 2 2 3" xfId="19155"/>
    <cellStyle name="Normal 25 4 7 5 2 2 3 2" xfId="37649"/>
    <cellStyle name="Normal 25 4 7 5 2 2 3 3" xfId="52980"/>
    <cellStyle name="Normal 25 4 7 5 2 2 4" xfId="28079"/>
    <cellStyle name="Normal 25 4 7 5 2 2 5" xfId="43434"/>
    <cellStyle name="Normal 25 4 7 5 2 3" xfId="19157"/>
    <cellStyle name="Normal 25 4 7 5 2 3 2" xfId="37651"/>
    <cellStyle name="Normal 25 4 7 5 2 3 3" xfId="52982"/>
    <cellStyle name="Normal 25 4 7 5 2 4" xfId="19154"/>
    <cellStyle name="Normal 25 4 7 5 2 4 2" xfId="37648"/>
    <cellStyle name="Normal 25 4 7 5 2 4 3" xfId="52979"/>
    <cellStyle name="Normal 25 4 7 5 2 5" xfId="24783"/>
    <cellStyle name="Normal 25 4 7 5 2 6" xfId="40163"/>
    <cellStyle name="Normal 25 4 7 5 3" xfId="9564"/>
    <cellStyle name="Normal 25 4 7 5 3 2" xfId="9565"/>
    <cellStyle name="Normal 25 4 7 5 3 2 2" xfId="19160"/>
    <cellStyle name="Normal 25 4 7 5 3 2 2 2" xfId="37654"/>
    <cellStyle name="Normal 25 4 7 5 3 2 2 3" xfId="52985"/>
    <cellStyle name="Normal 25 4 7 5 3 2 3" xfId="19159"/>
    <cellStyle name="Normal 25 4 7 5 3 2 3 2" xfId="37653"/>
    <cellStyle name="Normal 25 4 7 5 3 2 3 3" xfId="52984"/>
    <cellStyle name="Normal 25 4 7 5 3 2 4" xfId="28081"/>
    <cellStyle name="Normal 25 4 7 5 3 2 5" xfId="43436"/>
    <cellStyle name="Normal 25 4 7 5 3 3" xfId="19161"/>
    <cellStyle name="Normal 25 4 7 5 3 3 2" xfId="37655"/>
    <cellStyle name="Normal 25 4 7 5 3 3 3" xfId="52986"/>
    <cellStyle name="Normal 25 4 7 5 3 4" xfId="19158"/>
    <cellStyle name="Normal 25 4 7 5 3 4 2" xfId="37652"/>
    <cellStyle name="Normal 25 4 7 5 3 4 3" xfId="52983"/>
    <cellStyle name="Normal 25 4 7 5 3 5" xfId="28080"/>
    <cellStyle name="Normal 25 4 7 5 3 6" xfId="43435"/>
    <cellStyle name="Normal 25 4 7 5 4" xfId="9566"/>
    <cellStyle name="Normal 25 4 7 5 4 2" xfId="19163"/>
    <cellStyle name="Normal 25 4 7 5 4 2 2" xfId="37657"/>
    <cellStyle name="Normal 25 4 7 5 4 2 3" xfId="52988"/>
    <cellStyle name="Normal 25 4 7 5 4 3" xfId="19162"/>
    <cellStyle name="Normal 25 4 7 5 4 3 2" xfId="37656"/>
    <cellStyle name="Normal 25 4 7 5 4 3 3" xfId="52987"/>
    <cellStyle name="Normal 25 4 7 5 4 4" xfId="28082"/>
    <cellStyle name="Normal 25 4 7 5 4 5" xfId="43437"/>
    <cellStyle name="Normal 25 4 7 5 5" xfId="19164"/>
    <cellStyle name="Normal 25 4 7 5 5 2" xfId="37658"/>
    <cellStyle name="Normal 25 4 7 5 5 3" xfId="52989"/>
    <cellStyle name="Normal 25 4 7 5 6" xfId="19153"/>
    <cellStyle name="Normal 25 4 7 5 6 2" xfId="37647"/>
    <cellStyle name="Normal 25 4 7 5 6 3" xfId="52978"/>
    <cellStyle name="Normal 25 4 7 5 7" xfId="23296"/>
    <cellStyle name="Normal 25 4 7 5 8" xfId="39392"/>
    <cellStyle name="Normal 25 4 7 6" xfId="20592"/>
    <cellStyle name="Normal 25 4 7 6 2" xfId="39041"/>
    <cellStyle name="Normal 25 4 7 6 3" xfId="54332"/>
    <cellStyle name="Normal 25 4 7 7" xfId="22063"/>
    <cellStyle name="Normal 25 4 7 8" xfId="23769"/>
    <cellStyle name="Normal 25 4 8" xfId="2285"/>
    <cellStyle name="Normal 25 4 8 2" xfId="2286"/>
    <cellStyle name="Normal 25 4 8 2 2" xfId="20595"/>
    <cellStyle name="Normal 25 4 8 2 2 2" xfId="39044"/>
    <cellStyle name="Normal 25 4 8 2 2 3" xfId="54335"/>
    <cellStyle name="Normal 25 4 8 2 3" xfId="3115"/>
    <cellStyle name="Normal 25 4 8 2 4" xfId="22066"/>
    <cellStyle name="Normal 25 4 8 2 5" xfId="20990"/>
    <cellStyle name="Normal 25 4 8 3" xfId="2287"/>
    <cellStyle name="Normal 25 4 8 4" xfId="3328"/>
    <cellStyle name="Normal 25 4 8 4 2" xfId="5635"/>
    <cellStyle name="Normal 25 4 8 4 2 2" xfId="9567"/>
    <cellStyle name="Normal 25 4 8 4 2 2 2" xfId="19168"/>
    <cellStyle name="Normal 25 4 8 4 2 2 2 2" xfId="37662"/>
    <cellStyle name="Normal 25 4 8 4 2 2 2 3" xfId="52993"/>
    <cellStyle name="Normal 25 4 8 4 2 2 3" xfId="19167"/>
    <cellStyle name="Normal 25 4 8 4 2 2 3 2" xfId="37661"/>
    <cellStyle name="Normal 25 4 8 4 2 2 3 3" xfId="52992"/>
    <cellStyle name="Normal 25 4 8 4 2 2 4" xfId="28083"/>
    <cellStyle name="Normal 25 4 8 4 2 2 5" xfId="43438"/>
    <cellStyle name="Normal 25 4 8 4 2 3" xfId="19169"/>
    <cellStyle name="Normal 25 4 8 4 2 3 2" xfId="37663"/>
    <cellStyle name="Normal 25 4 8 4 2 3 3" xfId="52994"/>
    <cellStyle name="Normal 25 4 8 4 2 4" xfId="19166"/>
    <cellStyle name="Normal 25 4 8 4 2 4 2" xfId="37660"/>
    <cellStyle name="Normal 25 4 8 4 2 4 3" xfId="52991"/>
    <cellStyle name="Normal 25 4 8 4 2 5" xfId="24181"/>
    <cellStyle name="Normal 25 4 8 4 2 6" xfId="39561"/>
    <cellStyle name="Normal 25 4 8 4 3" xfId="9568"/>
    <cellStyle name="Normal 25 4 8 4 3 2" xfId="9569"/>
    <cellStyle name="Normal 25 4 8 4 3 2 2" xfId="19172"/>
    <cellStyle name="Normal 25 4 8 4 3 2 2 2" xfId="37666"/>
    <cellStyle name="Normal 25 4 8 4 3 2 2 3" xfId="52997"/>
    <cellStyle name="Normal 25 4 8 4 3 2 3" xfId="19171"/>
    <cellStyle name="Normal 25 4 8 4 3 2 3 2" xfId="37665"/>
    <cellStyle name="Normal 25 4 8 4 3 2 3 3" xfId="52996"/>
    <cellStyle name="Normal 25 4 8 4 3 2 4" xfId="28085"/>
    <cellStyle name="Normal 25 4 8 4 3 2 5" xfId="43440"/>
    <cellStyle name="Normal 25 4 8 4 3 3" xfId="19173"/>
    <cellStyle name="Normal 25 4 8 4 3 3 2" xfId="37667"/>
    <cellStyle name="Normal 25 4 8 4 3 3 3" xfId="52998"/>
    <cellStyle name="Normal 25 4 8 4 3 4" xfId="19170"/>
    <cellStyle name="Normal 25 4 8 4 3 4 2" xfId="37664"/>
    <cellStyle name="Normal 25 4 8 4 3 4 3" xfId="52995"/>
    <cellStyle name="Normal 25 4 8 4 3 5" xfId="28084"/>
    <cellStyle name="Normal 25 4 8 4 3 6" xfId="43439"/>
    <cellStyle name="Normal 25 4 8 4 4" xfId="9570"/>
    <cellStyle name="Normal 25 4 8 4 4 2" xfId="19175"/>
    <cellStyle name="Normal 25 4 8 4 4 2 2" xfId="37669"/>
    <cellStyle name="Normal 25 4 8 4 4 2 3" xfId="53000"/>
    <cellStyle name="Normal 25 4 8 4 4 3" xfId="19174"/>
    <cellStyle name="Normal 25 4 8 4 4 3 2" xfId="37668"/>
    <cellStyle name="Normal 25 4 8 4 4 3 3" xfId="52999"/>
    <cellStyle name="Normal 25 4 8 4 4 4" xfId="28086"/>
    <cellStyle name="Normal 25 4 8 4 4 5" xfId="43441"/>
    <cellStyle name="Normal 25 4 8 4 5" xfId="19176"/>
    <cellStyle name="Normal 25 4 8 4 5 2" xfId="37670"/>
    <cellStyle name="Normal 25 4 8 4 5 3" xfId="53001"/>
    <cellStyle name="Normal 25 4 8 4 6" xfId="19165"/>
    <cellStyle name="Normal 25 4 8 4 6 2" xfId="37659"/>
    <cellStyle name="Normal 25 4 8 4 6 3" xfId="52990"/>
    <cellStyle name="Normal 25 4 8 4 7" xfId="22541"/>
    <cellStyle name="Normal 25 4 8 4 8" xfId="23572"/>
    <cellStyle name="Normal 25 4 8 5" xfId="4110"/>
    <cellStyle name="Normal 25 4 8 5 2" xfId="6238"/>
    <cellStyle name="Normal 25 4 8 5 2 2" xfId="9571"/>
    <cellStyle name="Normal 25 4 8 5 2 2 2" xfId="19180"/>
    <cellStyle name="Normal 25 4 8 5 2 2 2 2" xfId="37674"/>
    <cellStyle name="Normal 25 4 8 5 2 2 2 3" xfId="53005"/>
    <cellStyle name="Normal 25 4 8 5 2 2 3" xfId="19179"/>
    <cellStyle name="Normal 25 4 8 5 2 2 3 2" xfId="37673"/>
    <cellStyle name="Normal 25 4 8 5 2 2 3 3" xfId="53004"/>
    <cellStyle name="Normal 25 4 8 5 2 2 4" xfId="28087"/>
    <cellStyle name="Normal 25 4 8 5 2 2 5" xfId="43442"/>
    <cellStyle name="Normal 25 4 8 5 2 3" xfId="19181"/>
    <cellStyle name="Normal 25 4 8 5 2 3 2" xfId="37675"/>
    <cellStyle name="Normal 25 4 8 5 2 3 3" xfId="53006"/>
    <cellStyle name="Normal 25 4 8 5 2 4" xfId="19178"/>
    <cellStyle name="Normal 25 4 8 5 2 4 2" xfId="37672"/>
    <cellStyle name="Normal 25 4 8 5 2 4 3" xfId="53003"/>
    <cellStyle name="Normal 25 4 8 5 2 5" xfId="24784"/>
    <cellStyle name="Normal 25 4 8 5 2 6" xfId="40164"/>
    <cellStyle name="Normal 25 4 8 5 3" xfId="9572"/>
    <cellStyle name="Normal 25 4 8 5 3 2" xfId="9573"/>
    <cellStyle name="Normal 25 4 8 5 3 2 2" xfId="19184"/>
    <cellStyle name="Normal 25 4 8 5 3 2 2 2" xfId="37678"/>
    <cellStyle name="Normal 25 4 8 5 3 2 2 3" xfId="53009"/>
    <cellStyle name="Normal 25 4 8 5 3 2 3" xfId="19183"/>
    <cellStyle name="Normal 25 4 8 5 3 2 3 2" xfId="37677"/>
    <cellStyle name="Normal 25 4 8 5 3 2 3 3" xfId="53008"/>
    <cellStyle name="Normal 25 4 8 5 3 2 4" xfId="28089"/>
    <cellStyle name="Normal 25 4 8 5 3 2 5" xfId="43444"/>
    <cellStyle name="Normal 25 4 8 5 3 3" xfId="19185"/>
    <cellStyle name="Normal 25 4 8 5 3 3 2" xfId="37679"/>
    <cellStyle name="Normal 25 4 8 5 3 3 3" xfId="53010"/>
    <cellStyle name="Normal 25 4 8 5 3 4" xfId="19182"/>
    <cellStyle name="Normal 25 4 8 5 3 4 2" xfId="37676"/>
    <cellStyle name="Normal 25 4 8 5 3 4 3" xfId="53007"/>
    <cellStyle name="Normal 25 4 8 5 3 5" xfId="28088"/>
    <cellStyle name="Normal 25 4 8 5 3 6" xfId="43443"/>
    <cellStyle name="Normal 25 4 8 5 4" xfId="9574"/>
    <cellStyle name="Normal 25 4 8 5 4 2" xfId="19187"/>
    <cellStyle name="Normal 25 4 8 5 4 2 2" xfId="37681"/>
    <cellStyle name="Normal 25 4 8 5 4 2 3" xfId="53012"/>
    <cellStyle name="Normal 25 4 8 5 4 3" xfId="19186"/>
    <cellStyle name="Normal 25 4 8 5 4 3 2" xfId="37680"/>
    <cellStyle name="Normal 25 4 8 5 4 3 3" xfId="53011"/>
    <cellStyle name="Normal 25 4 8 5 4 4" xfId="28090"/>
    <cellStyle name="Normal 25 4 8 5 4 5" xfId="43445"/>
    <cellStyle name="Normal 25 4 8 5 5" xfId="19188"/>
    <cellStyle name="Normal 25 4 8 5 5 2" xfId="37682"/>
    <cellStyle name="Normal 25 4 8 5 5 3" xfId="53013"/>
    <cellStyle name="Normal 25 4 8 5 6" xfId="19177"/>
    <cellStyle name="Normal 25 4 8 5 6 2" xfId="37671"/>
    <cellStyle name="Normal 25 4 8 5 6 3" xfId="53002"/>
    <cellStyle name="Normal 25 4 8 5 7" xfId="23297"/>
    <cellStyle name="Normal 25 4 8 5 8" xfId="39393"/>
    <cellStyle name="Normal 25 4 8 6" xfId="20594"/>
    <cellStyle name="Normal 25 4 8 6 2" xfId="39043"/>
    <cellStyle name="Normal 25 4 8 6 3" xfId="54334"/>
    <cellStyle name="Normal 25 4 8 7" xfId="22065"/>
    <cellStyle name="Normal 25 4 8 8" xfId="23767"/>
    <cellStyle name="Normal 25 4 9" xfId="2288"/>
    <cellStyle name="Normal 25 4 9 2" xfId="2289"/>
    <cellStyle name="Normal 25 4 9 2 2" xfId="20597"/>
    <cellStyle name="Normal 25 4 9 2 2 2" xfId="39046"/>
    <cellStyle name="Normal 25 4 9 2 2 3" xfId="54337"/>
    <cellStyle name="Normal 25 4 9 2 3" xfId="3116"/>
    <cellStyle name="Normal 25 4 9 2 4" xfId="22068"/>
    <cellStyle name="Normal 25 4 9 2 5" xfId="23765"/>
    <cellStyle name="Normal 25 4 9 3" xfId="2290"/>
    <cellStyle name="Normal 25 4 9 4" xfId="3327"/>
    <cellStyle name="Normal 25 4 9 4 2" xfId="5634"/>
    <cellStyle name="Normal 25 4 9 4 2 2" xfId="9575"/>
    <cellStyle name="Normal 25 4 9 4 2 2 2" xfId="19192"/>
    <cellStyle name="Normal 25 4 9 4 2 2 2 2" xfId="37686"/>
    <cellStyle name="Normal 25 4 9 4 2 2 2 3" xfId="53017"/>
    <cellStyle name="Normal 25 4 9 4 2 2 3" xfId="19191"/>
    <cellStyle name="Normal 25 4 9 4 2 2 3 2" xfId="37685"/>
    <cellStyle name="Normal 25 4 9 4 2 2 3 3" xfId="53016"/>
    <cellStyle name="Normal 25 4 9 4 2 2 4" xfId="28091"/>
    <cellStyle name="Normal 25 4 9 4 2 2 5" xfId="43446"/>
    <cellStyle name="Normal 25 4 9 4 2 3" xfId="19193"/>
    <cellStyle name="Normal 25 4 9 4 2 3 2" xfId="37687"/>
    <cellStyle name="Normal 25 4 9 4 2 3 3" xfId="53018"/>
    <cellStyle name="Normal 25 4 9 4 2 4" xfId="19190"/>
    <cellStyle name="Normal 25 4 9 4 2 4 2" xfId="37684"/>
    <cellStyle name="Normal 25 4 9 4 2 4 3" xfId="53015"/>
    <cellStyle name="Normal 25 4 9 4 2 5" xfId="24180"/>
    <cellStyle name="Normal 25 4 9 4 2 6" xfId="39560"/>
    <cellStyle name="Normal 25 4 9 4 3" xfId="9576"/>
    <cellStyle name="Normal 25 4 9 4 3 2" xfId="9577"/>
    <cellStyle name="Normal 25 4 9 4 3 2 2" xfId="19196"/>
    <cellStyle name="Normal 25 4 9 4 3 2 2 2" xfId="37690"/>
    <cellStyle name="Normal 25 4 9 4 3 2 2 3" xfId="53021"/>
    <cellStyle name="Normal 25 4 9 4 3 2 3" xfId="19195"/>
    <cellStyle name="Normal 25 4 9 4 3 2 3 2" xfId="37689"/>
    <cellStyle name="Normal 25 4 9 4 3 2 3 3" xfId="53020"/>
    <cellStyle name="Normal 25 4 9 4 3 2 4" xfId="28093"/>
    <cellStyle name="Normal 25 4 9 4 3 2 5" xfId="43448"/>
    <cellStyle name="Normal 25 4 9 4 3 3" xfId="19197"/>
    <cellStyle name="Normal 25 4 9 4 3 3 2" xfId="37691"/>
    <cellStyle name="Normal 25 4 9 4 3 3 3" xfId="53022"/>
    <cellStyle name="Normal 25 4 9 4 3 4" xfId="19194"/>
    <cellStyle name="Normal 25 4 9 4 3 4 2" xfId="37688"/>
    <cellStyle name="Normal 25 4 9 4 3 4 3" xfId="53019"/>
    <cellStyle name="Normal 25 4 9 4 3 5" xfId="28092"/>
    <cellStyle name="Normal 25 4 9 4 3 6" xfId="43447"/>
    <cellStyle name="Normal 25 4 9 4 4" xfId="9578"/>
    <cellStyle name="Normal 25 4 9 4 4 2" xfId="19199"/>
    <cellStyle name="Normal 25 4 9 4 4 2 2" xfId="37693"/>
    <cellStyle name="Normal 25 4 9 4 4 2 3" xfId="53024"/>
    <cellStyle name="Normal 25 4 9 4 4 3" xfId="19198"/>
    <cellStyle name="Normal 25 4 9 4 4 3 2" xfId="37692"/>
    <cellStyle name="Normal 25 4 9 4 4 3 3" xfId="53023"/>
    <cellStyle name="Normal 25 4 9 4 4 4" xfId="28094"/>
    <cellStyle name="Normal 25 4 9 4 4 5" xfId="43449"/>
    <cellStyle name="Normal 25 4 9 4 5" xfId="19200"/>
    <cellStyle name="Normal 25 4 9 4 5 2" xfId="37694"/>
    <cellStyle name="Normal 25 4 9 4 5 3" xfId="53025"/>
    <cellStyle name="Normal 25 4 9 4 6" xfId="19189"/>
    <cellStyle name="Normal 25 4 9 4 6 2" xfId="37683"/>
    <cellStyle name="Normal 25 4 9 4 6 3" xfId="53014"/>
    <cellStyle name="Normal 25 4 9 4 7" xfId="22540"/>
    <cellStyle name="Normal 25 4 9 4 8" xfId="23573"/>
    <cellStyle name="Normal 25 4 9 5" xfId="4111"/>
    <cellStyle name="Normal 25 4 9 5 2" xfId="6239"/>
    <cellStyle name="Normal 25 4 9 5 2 2" xfId="9579"/>
    <cellStyle name="Normal 25 4 9 5 2 2 2" xfId="19204"/>
    <cellStyle name="Normal 25 4 9 5 2 2 2 2" xfId="37698"/>
    <cellStyle name="Normal 25 4 9 5 2 2 2 3" xfId="53029"/>
    <cellStyle name="Normal 25 4 9 5 2 2 3" xfId="19203"/>
    <cellStyle name="Normal 25 4 9 5 2 2 3 2" xfId="37697"/>
    <cellStyle name="Normal 25 4 9 5 2 2 3 3" xfId="53028"/>
    <cellStyle name="Normal 25 4 9 5 2 2 4" xfId="28095"/>
    <cellStyle name="Normal 25 4 9 5 2 2 5" xfId="43450"/>
    <cellStyle name="Normal 25 4 9 5 2 3" xfId="19205"/>
    <cellStyle name="Normal 25 4 9 5 2 3 2" xfId="37699"/>
    <cellStyle name="Normal 25 4 9 5 2 3 3" xfId="53030"/>
    <cellStyle name="Normal 25 4 9 5 2 4" xfId="19202"/>
    <cellStyle name="Normal 25 4 9 5 2 4 2" xfId="37696"/>
    <cellStyle name="Normal 25 4 9 5 2 4 3" xfId="53027"/>
    <cellStyle name="Normal 25 4 9 5 2 5" xfId="24785"/>
    <cellStyle name="Normal 25 4 9 5 2 6" xfId="40165"/>
    <cellStyle name="Normal 25 4 9 5 3" xfId="9580"/>
    <cellStyle name="Normal 25 4 9 5 3 2" xfId="9581"/>
    <cellStyle name="Normal 25 4 9 5 3 2 2" xfId="19208"/>
    <cellStyle name="Normal 25 4 9 5 3 2 2 2" xfId="37702"/>
    <cellStyle name="Normal 25 4 9 5 3 2 2 3" xfId="53033"/>
    <cellStyle name="Normal 25 4 9 5 3 2 3" xfId="19207"/>
    <cellStyle name="Normal 25 4 9 5 3 2 3 2" xfId="37701"/>
    <cellStyle name="Normal 25 4 9 5 3 2 3 3" xfId="53032"/>
    <cellStyle name="Normal 25 4 9 5 3 2 4" xfId="28097"/>
    <cellStyle name="Normal 25 4 9 5 3 2 5" xfId="43452"/>
    <cellStyle name="Normal 25 4 9 5 3 3" xfId="19209"/>
    <cellStyle name="Normal 25 4 9 5 3 3 2" xfId="37703"/>
    <cellStyle name="Normal 25 4 9 5 3 3 3" xfId="53034"/>
    <cellStyle name="Normal 25 4 9 5 3 4" xfId="19206"/>
    <cellStyle name="Normal 25 4 9 5 3 4 2" xfId="37700"/>
    <cellStyle name="Normal 25 4 9 5 3 4 3" xfId="53031"/>
    <cellStyle name="Normal 25 4 9 5 3 5" xfId="28096"/>
    <cellStyle name="Normal 25 4 9 5 3 6" xfId="43451"/>
    <cellStyle name="Normal 25 4 9 5 4" xfId="9582"/>
    <cellStyle name="Normal 25 4 9 5 4 2" xfId="19211"/>
    <cellStyle name="Normal 25 4 9 5 4 2 2" xfId="37705"/>
    <cellStyle name="Normal 25 4 9 5 4 2 3" xfId="53036"/>
    <cellStyle name="Normal 25 4 9 5 4 3" xfId="19210"/>
    <cellStyle name="Normal 25 4 9 5 4 3 2" xfId="37704"/>
    <cellStyle name="Normal 25 4 9 5 4 3 3" xfId="53035"/>
    <cellStyle name="Normal 25 4 9 5 4 4" xfId="28098"/>
    <cellStyle name="Normal 25 4 9 5 4 5" xfId="43453"/>
    <cellStyle name="Normal 25 4 9 5 5" xfId="19212"/>
    <cellStyle name="Normal 25 4 9 5 5 2" xfId="37706"/>
    <cellStyle name="Normal 25 4 9 5 5 3" xfId="53037"/>
    <cellStyle name="Normal 25 4 9 5 6" xfId="19201"/>
    <cellStyle name="Normal 25 4 9 5 6 2" xfId="37695"/>
    <cellStyle name="Normal 25 4 9 5 6 3" xfId="53026"/>
    <cellStyle name="Normal 25 4 9 5 7" xfId="23298"/>
    <cellStyle name="Normal 25 4 9 5 8" xfId="39394"/>
    <cellStyle name="Normal 25 4 9 6" xfId="20596"/>
    <cellStyle name="Normal 25 4 9 6 2" xfId="39045"/>
    <cellStyle name="Normal 25 4 9 6 3" xfId="54336"/>
    <cellStyle name="Normal 25 4 9 7" xfId="22067"/>
    <cellStyle name="Normal 25 4 9 8" xfId="23766"/>
    <cellStyle name="Normal 25 40" xfId="4159"/>
    <cellStyle name="Normal 25 40 2" xfId="23337"/>
    <cellStyle name="Normal 25 40 3" xfId="39431"/>
    <cellStyle name="Normal 25 5" xfId="2291"/>
    <cellStyle name="Normal 25 6" xfId="2292"/>
    <cellStyle name="Normal 25 7" xfId="2293"/>
    <cellStyle name="Normal 25 8" xfId="2294"/>
    <cellStyle name="Normal 25 9" xfId="2295"/>
    <cellStyle name="Normal 26" xfId="2296"/>
    <cellStyle name="Normal 26 2" xfId="3667"/>
    <cellStyle name="Normal 26 2 2" xfId="22863"/>
    <cellStyle name="Normal 26 2 3" xfId="23409"/>
    <cellStyle name="Normal 26 3" xfId="22069"/>
    <cellStyle name="Normal 26 4" xfId="20989"/>
    <cellStyle name="Normal 27" xfId="2297"/>
    <cellStyle name="Normal 27 2" xfId="3668"/>
    <cellStyle name="Normal 27 2 2" xfId="22864"/>
    <cellStyle name="Normal 27 2 3" xfId="23408"/>
    <cellStyle name="Normal 27 3" xfId="22070"/>
    <cellStyle name="Normal 27 4" xfId="20988"/>
    <cellStyle name="Normal 28" xfId="2298"/>
    <cellStyle name="Normal 28 2" xfId="3669"/>
    <cellStyle name="Normal 28 2 2" xfId="22865"/>
    <cellStyle name="Normal 28 2 3" xfId="23407"/>
    <cellStyle name="Normal 28 3" xfId="22071"/>
    <cellStyle name="Normal 28 4" xfId="20987"/>
    <cellStyle name="Normal 28 5" xfId="54444"/>
    <cellStyle name="Normal 29" xfId="2299"/>
    <cellStyle name="Normal 29 2" xfId="3670"/>
    <cellStyle name="Normal 29 2 2" xfId="22866"/>
    <cellStyle name="Normal 29 2 3" xfId="20703"/>
    <cellStyle name="Normal 29 3" xfId="22072"/>
    <cellStyle name="Normal 29 4" xfId="20986"/>
    <cellStyle name="Normal 3" xfId="2300"/>
    <cellStyle name="Normal 3 2" xfId="2301"/>
    <cellStyle name="Normal 3 2 10" xfId="2302"/>
    <cellStyle name="Normal 3 2 10 2" xfId="2303"/>
    <cellStyle name="Normal 3 2 10 2 2" xfId="20599"/>
    <cellStyle name="Normal 3 2 10 2 2 2" xfId="39048"/>
    <cellStyle name="Normal 3 2 10 2 2 3" xfId="54339"/>
    <cellStyle name="Normal 3 2 10 2 3" xfId="3117"/>
    <cellStyle name="Normal 3 2 10 2 4" xfId="22075"/>
    <cellStyle name="Normal 3 2 10 2 5" xfId="20983"/>
    <cellStyle name="Normal 3 2 10 3" xfId="2304"/>
    <cellStyle name="Normal 3 2 10 4" xfId="3326"/>
    <cellStyle name="Normal 3 2 10 4 2" xfId="5633"/>
    <cellStyle name="Normal 3 2 10 4 2 2" xfId="9583"/>
    <cellStyle name="Normal 3 2 10 4 2 2 2" xfId="19216"/>
    <cellStyle name="Normal 3 2 10 4 2 2 2 2" xfId="37710"/>
    <cellStyle name="Normal 3 2 10 4 2 2 2 3" xfId="53041"/>
    <cellStyle name="Normal 3 2 10 4 2 2 3" xfId="19215"/>
    <cellStyle name="Normal 3 2 10 4 2 2 3 2" xfId="37709"/>
    <cellStyle name="Normal 3 2 10 4 2 2 3 3" xfId="53040"/>
    <cellStyle name="Normal 3 2 10 4 2 2 4" xfId="28099"/>
    <cellStyle name="Normal 3 2 10 4 2 2 5" xfId="43454"/>
    <cellStyle name="Normal 3 2 10 4 2 3" xfId="19217"/>
    <cellStyle name="Normal 3 2 10 4 2 3 2" xfId="37711"/>
    <cellStyle name="Normal 3 2 10 4 2 3 3" xfId="53042"/>
    <cellStyle name="Normal 3 2 10 4 2 4" xfId="19214"/>
    <cellStyle name="Normal 3 2 10 4 2 4 2" xfId="37708"/>
    <cellStyle name="Normal 3 2 10 4 2 4 3" xfId="53039"/>
    <cellStyle name="Normal 3 2 10 4 2 5" xfId="24179"/>
    <cellStyle name="Normal 3 2 10 4 2 6" xfId="39559"/>
    <cellStyle name="Normal 3 2 10 4 3" xfId="9584"/>
    <cellStyle name="Normal 3 2 10 4 3 2" xfId="9585"/>
    <cellStyle name="Normal 3 2 10 4 3 2 2" xfId="19220"/>
    <cellStyle name="Normal 3 2 10 4 3 2 2 2" xfId="37714"/>
    <cellStyle name="Normal 3 2 10 4 3 2 2 3" xfId="53045"/>
    <cellStyle name="Normal 3 2 10 4 3 2 3" xfId="19219"/>
    <cellStyle name="Normal 3 2 10 4 3 2 3 2" xfId="37713"/>
    <cellStyle name="Normal 3 2 10 4 3 2 3 3" xfId="53044"/>
    <cellStyle name="Normal 3 2 10 4 3 2 4" xfId="28101"/>
    <cellStyle name="Normal 3 2 10 4 3 2 5" xfId="43456"/>
    <cellStyle name="Normal 3 2 10 4 3 3" xfId="19221"/>
    <cellStyle name="Normal 3 2 10 4 3 3 2" xfId="37715"/>
    <cellStyle name="Normal 3 2 10 4 3 3 3" xfId="53046"/>
    <cellStyle name="Normal 3 2 10 4 3 4" xfId="19218"/>
    <cellStyle name="Normal 3 2 10 4 3 4 2" xfId="37712"/>
    <cellStyle name="Normal 3 2 10 4 3 4 3" xfId="53043"/>
    <cellStyle name="Normal 3 2 10 4 3 5" xfId="28100"/>
    <cellStyle name="Normal 3 2 10 4 3 6" xfId="43455"/>
    <cellStyle name="Normal 3 2 10 4 4" xfId="9586"/>
    <cellStyle name="Normal 3 2 10 4 4 2" xfId="19223"/>
    <cellStyle name="Normal 3 2 10 4 4 2 2" xfId="37717"/>
    <cellStyle name="Normal 3 2 10 4 4 2 3" xfId="53048"/>
    <cellStyle name="Normal 3 2 10 4 4 3" xfId="19222"/>
    <cellStyle name="Normal 3 2 10 4 4 3 2" xfId="37716"/>
    <cellStyle name="Normal 3 2 10 4 4 3 3" xfId="53047"/>
    <cellStyle name="Normal 3 2 10 4 4 4" xfId="28102"/>
    <cellStyle name="Normal 3 2 10 4 4 5" xfId="43457"/>
    <cellStyle name="Normal 3 2 10 4 5" xfId="19224"/>
    <cellStyle name="Normal 3 2 10 4 5 2" xfId="37718"/>
    <cellStyle name="Normal 3 2 10 4 5 3" xfId="53049"/>
    <cellStyle name="Normal 3 2 10 4 6" xfId="19213"/>
    <cellStyle name="Normal 3 2 10 4 6 2" xfId="37707"/>
    <cellStyle name="Normal 3 2 10 4 6 3" xfId="53038"/>
    <cellStyle name="Normal 3 2 10 4 7" xfId="22539"/>
    <cellStyle name="Normal 3 2 10 4 8" xfId="23574"/>
    <cellStyle name="Normal 3 2 10 5" xfId="4112"/>
    <cellStyle name="Normal 3 2 10 5 2" xfId="6240"/>
    <cellStyle name="Normal 3 2 10 5 2 2" xfId="9587"/>
    <cellStyle name="Normal 3 2 10 5 2 2 2" xfId="19228"/>
    <cellStyle name="Normal 3 2 10 5 2 2 2 2" xfId="37722"/>
    <cellStyle name="Normal 3 2 10 5 2 2 2 3" xfId="53053"/>
    <cellStyle name="Normal 3 2 10 5 2 2 3" xfId="19227"/>
    <cellStyle name="Normal 3 2 10 5 2 2 3 2" xfId="37721"/>
    <cellStyle name="Normal 3 2 10 5 2 2 3 3" xfId="53052"/>
    <cellStyle name="Normal 3 2 10 5 2 2 4" xfId="28103"/>
    <cellStyle name="Normal 3 2 10 5 2 2 5" xfId="43458"/>
    <cellStyle name="Normal 3 2 10 5 2 3" xfId="19229"/>
    <cellStyle name="Normal 3 2 10 5 2 3 2" xfId="37723"/>
    <cellStyle name="Normal 3 2 10 5 2 3 3" xfId="53054"/>
    <cellStyle name="Normal 3 2 10 5 2 4" xfId="19226"/>
    <cellStyle name="Normal 3 2 10 5 2 4 2" xfId="37720"/>
    <cellStyle name="Normal 3 2 10 5 2 4 3" xfId="53051"/>
    <cellStyle name="Normal 3 2 10 5 2 5" xfId="24786"/>
    <cellStyle name="Normal 3 2 10 5 2 6" xfId="40166"/>
    <cellStyle name="Normal 3 2 10 5 3" xfId="9588"/>
    <cellStyle name="Normal 3 2 10 5 3 2" xfId="9589"/>
    <cellStyle name="Normal 3 2 10 5 3 2 2" xfId="19232"/>
    <cellStyle name="Normal 3 2 10 5 3 2 2 2" xfId="37726"/>
    <cellStyle name="Normal 3 2 10 5 3 2 2 3" xfId="53057"/>
    <cellStyle name="Normal 3 2 10 5 3 2 3" xfId="19231"/>
    <cellStyle name="Normal 3 2 10 5 3 2 3 2" xfId="37725"/>
    <cellStyle name="Normal 3 2 10 5 3 2 3 3" xfId="53056"/>
    <cellStyle name="Normal 3 2 10 5 3 2 4" xfId="28105"/>
    <cellStyle name="Normal 3 2 10 5 3 2 5" xfId="43460"/>
    <cellStyle name="Normal 3 2 10 5 3 3" xfId="19233"/>
    <cellStyle name="Normal 3 2 10 5 3 3 2" xfId="37727"/>
    <cellStyle name="Normal 3 2 10 5 3 3 3" xfId="53058"/>
    <cellStyle name="Normal 3 2 10 5 3 4" xfId="19230"/>
    <cellStyle name="Normal 3 2 10 5 3 4 2" xfId="37724"/>
    <cellStyle name="Normal 3 2 10 5 3 4 3" xfId="53055"/>
    <cellStyle name="Normal 3 2 10 5 3 5" xfId="28104"/>
    <cellStyle name="Normal 3 2 10 5 3 6" xfId="43459"/>
    <cellStyle name="Normal 3 2 10 5 4" xfId="9590"/>
    <cellStyle name="Normal 3 2 10 5 4 2" xfId="19235"/>
    <cellStyle name="Normal 3 2 10 5 4 2 2" xfId="37729"/>
    <cellStyle name="Normal 3 2 10 5 4 2 3" xfId="53060"/>
    <cellStyle name="Normal 3 2 10 5 4 3" xfId="19234"/>
    <cellStyle name="Normal 3 2 10 5 4 3 2" xfId="37728"/>
    <cellStyle name="Normal 3 2 10 5 4 3 3" xfId="53059"/>
    <cellStyle name="Normal 3 2 10 5 4 4" xfId="28106"/>
    <cellStyle name="Normal 3 2 10 5 4 5" xfId="43461"/>
    <cellStyle name="Normal 3 2 10 5 5" xfId="19236"/>
    <cellStyle name="Normal 3 2 10 5 5 2" xfId="37730"/>
    <cellStyle name="Normal 3 2 10 5 5 3" xfId="53061"/>
    <cellStyle name="Normal 3 2 10 5 6" xfId="19225"/>
    <cellStyle name="Normal 3 2 10 5 6 2" xfId="37719"/>
    <cellStyle name="Normal 3 2 10 5 6 3" xfId="53050"/>
    <cellStyle name="Normal 3 2 10 5 7" xfId="23299"/>
    <cellStyle name="Normal 3 2 10 5 8" xfId="39395"/>
    <cellStyle name="Normal 3 2 10 6" xfId="20598"/>
    <cellStyle name="Normal 3 2 10 6 2" xfId="39047"/>
    <cellStyle name="Normal 3 2 10 6 3" xfId="54338"/>
    <cellStyle name="Normal 3 2 10 7" xfId="22074"/>
    <cellStyle name="Normal 3 2 10 8" xfId="20984"/>
    <cellStyle name="Normal 3 2 11" xfId="2305"/>
    <cellStyle name="Normal 3 2 11 2" xfId="2306"/>
    <cellStyle name="Normal 3 2 11 2 2" xfId="20601"/>
    <cellStyle name="Normal 3 2 11 2 2 2" xfId="39050"/>
    <cellStyle name="Normal 3 2 11 2 2 3" xfId="54341"/>
    <cellStyle name="Normal 3 2 11 2 3" xfId="3118"/>
    <cellStyle name="Normal 3 2 11 2 4" xfId="22077"/>
    <cellStyle name="Normal 3 2 11 2 5" xfId="20981"/>
    <cellStyle name="Normal 3 2 11 3" xfId="2307"/>
    <cellStyle name="Normal 3 2 11 4" xfId="3325"/>
    <cellStyle name="Normal 3 2 11 4 2" xfId="5632"/>
    <cellStyle name="Normal 3 2 11 4 2 2" xfId="9591"/>
    <cellStyle name="Normal 3 2 11 4 2 2 2" xfId="19240"/>
    <cellStyle name="Normal 3 2 11 4 2 2 2 2" xfId="37734"/>
    <cellStyle name="Normal 3 2 11 4 2 2 2 3" xfId="53065"/>
    <cellStyle name="Normal 3 2 11 4 2 2 3" xfId="19239"/>
    <cellStyle name="Normal 3 2 11 4 2 2 3 2" xfId="37733"/>
    <cellStyle name="Normal 3 2 11 4 2 2 3 3" xfId="53064"/>
    <cellStyle name="Normal 3 2 11 4 2 2 4" xfId="28107"/>
    <cellStyle name="Normal 3 2 11 4 2 2 5" xfId="43462"/>
    <cellStyle name="Normal 3 2 11 4 2 3" xfId="19241"/>
    <cellStyle name="Normal 3 2 11 4 2 3 2" xfId="37735"/>
    <cellStyle name="Normal 3 2 11 4 2 3 3" xfId="53066"/>
    <cellStyle name="Normal 3 2 11 4 2 4" xfId="19238"/>
    <cellStyle name="Normal 3 2 11 4 2 4 2" xfId="37732"/>
    <cellStyle name="Normal 3 2 11 4 2 4 3" xfId="53063"/>
    <cellStyle name="Normal 3 2 11 4 2 5" xfId="24178"/>
    <cellStyle name="Normal 3 2 11 4 2 6" xfId="39558"/>
    <cellStyle name="Normal 3 2 11 4 3" xfId="9592"/>
    <cellStyle name="Normal 3 2 11 4 3 2" xfId="9593"/>
    <cellStyle name="Normal 3 2 11 4 3 2 2" xfId="19244"/>
    <cellStyle name="Normal 3 2 11 4 3 2 2 2" xfId="37738"/>
    <cellStyle name="Normal 3 2 11 4 3 2 2 3" xfId="53069"/>
    <cellStyle name="Normal 3 2 11 4 3 2 3" xfId="19243"/>
    <cellStyle name="Normal 3 2 11 4 3 2 3 2" xfId="37737"/>
    <cellStyle name="Normal 3 2 11 4 3 2 3 3" xfId="53068"/>
    <cellStyle name="Normal 3 2 11 4 3 2 4" xfId="28109"/>
    <cellStyle name="Normal 3 2 11 4 3 2 5" xfId="43464"/>
    <cellStyle name="Normal 3 2 11 4 3 3" xfId="19245"/>
    <cellStyle name="Normal 3 2 11 4 3 3 2" xfId="37739"/>
    <cellStyle name="Normal 3 2 11 4 3 3 3" xfId="53070"/>
    <cellStyle name="Normal 3 2 11 4 3 4" xfId="19242"/>
    <cellStyle name="Normal 3 2 11 4 3 4 2" xfId="37736"/>
    <cellStyle name="Normal 3 2 11 4 3 4 3" xfId="53067"/>
    <cellStyle name="Normal 3 2 11 4 3 5" xfId="28108"/>
    <cellStyle name="Normal 3 2 11 4 3 6" xfId="43463"/>
    <cellStyle name="Normal 3 2 11 4 4" xfId="9594"/>
    <cellStyle name="Normal 3 2 11 4 4 2" xfId="19247"/>
    <cellStyle name="Normal 3 2 11 4 4 2 2" xfId="37741"/>
    <cellStyle name="Normal 3 2 11 4 4 2 3" xfId="53072"/>
    <cellStyle name="Normal 3 2 11 4 4 3" xfId="19246"/>
    <cellStyle name="Normal 3 2 11 4 4 3 2" xfId="37740"/>
    <cellStyle name="Normal 3 2 11 4 4 3 3" xfId="53071"/>
    <cellStyle name="Normal 3 2 11 4 4 4" xfId="28110"/>
    <cellStyle name="Normal 3 2 11 4 4 5" xfId="43465"/>
    <cellStyle name="Normal 3 2 11 4 5" xfId="19248"/>
    <cellStyle name="Normal 3 2 11 4 5 2" xfId="37742"/>
    <cellStyle name="Normal 3 2 11 4 5 3" xfId="53073"/>
    <cellStyle name="Normal 3 2 11 4 6" xfId="19237"/>
    <cellStyle name="Normal 3 2 11 4 6 2" xfId="37731"/>
    <cellStyle name="Normal 3 2 11 4 6 3" xfId="53062"/>
    <cellStyle name="Normal 3 2 11 4 7" xfId="22538"/>
    <cellStyle name="Normal 3 2 11 4 8" xfId="23575"/>
    <cellStyle name="Normal 3 2 11 5" xfId="4113"/>
    <cellStyle name="Normal 3 2 11 5 2" xfId="6241"/>
    <cellStyle name="Normal 3 2 11 5 2 2" xfId="9595"/>
    <cellStyle name="Normal 3 2 11 5 2 2 2" xfId="19252"/>
    <cellStyle name="Normal 3 2 11 5 2 2 2 2" xfId="37746"/>
    <cellStyle name="Normal 3 2 11 5 2 2 2 3" xfId="53077"/>
    <cellStyle name="Normal 3 2 11 5 2 2 3" xfId="19251"/>
    <cellStyle name="Normal 3 2 11 5 2 2 3 2" xfId="37745"/>
    <cellStyle name="Normal 3 2 11 5 2 2 3 3" xfId="53076"/>
    <cellStyle name="Normal 3 2 11 5 2 2 4" xfId="28111"/>
    <cellStyle name="Normal 3 2 11 5 2 2 5" xfId="43466"/>
    <cellStyle name="Normal 3 2 11 5 2 3" xfId="19253"/>
    <cellStyle name="Normal 3 2 11 5 2 3 2" xfId="37747"/>
    <cellStyle name="Normal 3 2 11 5 2 3 3" xfId="53078"/>
    <cellStyle name="Normal 3 2 11 5 2 4" xfId="19250"/>
    <cellStyle name="Normal 3 2 11 5 2 4 2" xfId="37744"/>
    <cellStyle name="Normal 3 2 11 5 2 4 3" xfId="53075"/>
    <cellStyle name="Normal 3 2 11 5 2 5" xfId="24787"/>
    <cellStyle name="Normal 3 2 11 5 2 6" xfId="40167"/>
    <cellStyle name="Normal 3 2 11 5 3" xfId="9596"/>
    <cellStyle name="Normal 3 2 11 5 3 2" xfId="9597"/>
    <cellStyle name="Normal 3 2 11 5 3 2 2" xfId="19256"/>
    <cellStyle name="Normal 3 2 11 5 3 2 2 2" xfId="37750"/>
    <cellStyle name="Normal 3 2 11 5 3 2 2 3" xfId="53081"/>
    <cellStyle name="Normal 3 2 11 5 3 2 3" xfId="19255"/>
    <cellStyle name="Normal 3 2 11 5 3 2 3 2" xfId="37749"/>
    <cellStyle name="Normal 3 2 11 5 3 2 3 3" xfId="53080"/>
    <cellStyle name="Normal 3 2 11 5 3 2 4" xfId="28113"/>
    <cellStyle name="Normal 3 2 11 5 3 2 5" xfId="43468"/>
    <cellStyle name="Normal 3 2 11 5 3 3" xfId="19257"/>
    <cellStyle name="Normal 3 2 11 5 3 3 2" xfId="37751"/>
    <cellStyle name="Normal 3 2 11 5 3 3 3" xfId="53082"/>
    <cellStyle name="Normal 3 2 11 5 3 4" xfId="19254"/>
    <cellStyle name="Normal 3 2 11 5 3 4 2" xfId="37748"/>
    <cellStyle name="Normal 3 2 11 5 3 4 3" xfId="53079"/>
    <cellStyle name="Normal 3 2 11 5 3 5" xfId="28112"/>
    <cellStyle name="Normal 3 2 11 5 3 6" xfId="43467"/>
    <cellStyle name="Normal 3 2 11 5 4" xfId="9598"/>
    <cellStyle name="Normal 3 2 11 5 4 2" xfId="19259"/>
    <cellStyle name="Normal 3 2 11 5 4 2 2" xfId="37753"/>
    <cellStyle name="Normal 3 2 11 5 4 2 3" xfId="53084"/>
    <cellStyle name="Normal 3 2 11 5 4 3" xfId="19258"/>
    <cellStyle name="Normal 3 2 11 5 4 3 2" xfId="37752"/>
    <cellStyle name="Normal 3 2 11 5 4 3 3" xfId="53083"/>
    <cellStyle name="Normal 3 2 11 5 4 4" xfId="28114"/>
    <cellStyle name="Normal 3 2 11 5 4 5" xfId="43469"/>
    <cellStyle name="Normal 3 2 11 5 5" xfId="19260"/>
    <cellStyle name="Normal 3 2 11 5 5 2" xfId="37754"/>
    <cellStyle name="Normal 3 2 11 5 5 3" xfId="53085"/>
    <cellStyle name="Normal 3 2 11 5 6" xfId="19249"/>
    <cellStyle name="Normal 3 2 11 5 6 2" xfId="37743"/>
    <cellStyle name="Normal 3 2 11 5 6 3" xfId="53074"/>
    <cellStyle name="Normal 3 2 11 5 7" xfId="23300"/>
    <cellStyle name="Normal 3 2 11 5 8" xfId="39396"/>
    <cellStyle name="Normal 3 2 11 6" xfId="20600"/>
    <cellStyle name="Normal 3 2 11 6 2" xfId="39049"/>
    <cellStyle name="Normal 3 2 11 6 3" xfId="54340"/>
    <cellStyle name="Normal 3 2 11 7" xfId="22076"/>
    <cellStyle name="Normal 3 2 11 8" xfId="20982"/>
    <cellStyle name="Normal 3 2 12" xfId="2308"/>
    <cellStyle name="Normal 3 2 12 2" xfId="2309"/>
    <cellStyle name="Normal 3 2 12 2 2" xfId="20603"/>
    <cellStyle name="Normal 3 2 12 2 2 2" xfId="39052"/>
    <cellStyle name="Normal 3 2 12 2 2 3" xfId="54343"/>
    <cellStyle name="Normal 3 2 12 2 3" xfId="3119"/>
    <cellStyle name="Normal 3 2 12 2 4" xfId="22079"/>
    <cellStyle name="Normal 3 2 12 2 5" xfId="20979"/>
    <cellStyle name="Normal 3 2 12 3" xfId="2310"/>
    <cellStyle name="Normal 3 2 12 4" xfId="3323"/>
    <cellStyle name="Normal 3 2 12 4 2" xfId="5631"/>
    <cellStyle name="Normal 3 2 12 4 2 2" xfId="9599"/>
    <cellStyle name="Normal 3 2 12 4 2 2 2" xfId="19264"/>
    <cellStyle name="Normal 3 2 12 4 2 2 2 2" xfId="37758"/>
    <cellStyle name="Normal 3 2 12 4 2 2 2 3" xfId="53089"/>
    <cellStyle name="Normal 3 2 12 4 2 2 3" xfId="19263"/>
    <cellStyle name="Normal 3 2 12 4 2 2 3 2" xfId="37757"/>
    <cellStyle name="Normal 3 2 12 4 2 2 3 3" xfId="53088"/>
    <cellStyle name="Normal 3 2 12 4 2 2 4" xfId="28115"/>
    <cellStyle name="Normal 3 2 12 4 2 2 5" xfId="43470"/>
    <cellStyle name="Normal 3 2 12 4 2 3" xfId="19265"/>
    <cellStyle name="Normal 3 2 12 4 2 3 2" xfId="37759"/>
    <cellStyle name="Normal 3 2 12 4 2 3 3" xfId="53090"/>
    <cellStyle name="Normal 3 2 12 4 2 4" xfId="19262"/>
    <cellStyle name="Normal 3 2 12 4 2 4 2" xfId="37756"/>
    <cellStyle name="Normal 3 2 12 4 2 4 3" xfId="53087"/>
    <cellStyle name="Normal 3 2 12 4 2 5" xfId="24177"/>
    <cellStyle name="Normal 3 2 12 4 2 6" xfId="39557"/>
    <cellStyle name="Normal 3 2 12 4 3" xfId="9600"/>
    <cellStyle name="Normal 3 2 12 4 3 2" xfId="9601"/>
    <cellStyle name="Normal 3 2 12 4 3 2 2" xfId="19268"/>
    <cellStyle name="Normal 3 2 12 4 3 2 2 2" xfId="37762"/>
    <cellStyle name="Normal 3 2 12 4 3 2 2 3" xfId="53093"/>
    <cellStyle name="Normal 3 2 12 4 3 2 3" xfId="19267"/>
    <cellStyle name="Normal 3 2 12 4 3 2 3 2" xfId="37761"/>
    <cellStyle name="Normal 3 2 12 4 3 2 3 3" xfId="53092"/>
    <cellStyle name="Normal 3 2 12 4 3 2 4" xfId="28117"/>
    <cellStyle name="Normal 3 2 12 4 3 2 5" xfId="43472"/>
    <cellStyle name="Normal 3 2 12 4 3 3" xfId="19269"/>
    <cellStyle name="Normal 3 2 12 4 3 3 2" xfId="37763"/>
    <cellStyle name="Normal 3 2 12 4 3 3 3" xfId="53094"/>
    <cellStyle name="Normal 3 2 12 4 3 4" xfId="19266"/>
    <cellStyle name="Normal 3 2 12 4 3 4 2" xfId="37760"/>
    <cellStyle name="Normal 3 2 12 4 3 4 3" xfId="53091"/>
    <cellStyle name="Normal 3 2 12 4 3 5" xfId="28116"/>
    <cellStyle name="Normal 3 2 12 4 3 6" xfId="43471"/>
    <cellStyle name="Normal 3 2 12 4 4" xfId="9602"/>
    <cellStyle name="Normal 3 2 12 4 4 2" xfId="19271"/>
    <cellStyle name="Normal 3 2 12 4 4 2 2" xfId="37765"/>
    <cellStyle name="Normal 3 2 12 4 4 2 3" xfId="53096"/>
    <cellStyle name="Normal 3 2 12 4 4 3" xfId="19270"/>
    <cellStyle name="Normal 3 2 12 4 4 3 2" xfId="37764"/>
    <cellStyle name="Normal 3 2 12 4 4 3 3" xfId="53095"/>
    <cellStyle name="Normal 3 2 12 4 4 4" xfId="28118"/>
    <cellStyle name="Normal 3 2 12 4 4 5" xfId="43473"/>
    <cellStyle name="Normal 3 2 12 4 5" xfId="19272"/>
    <cellStyle name="Normal 3 2 12 4 5 2" xfId="37766"/>
    <cellStyle name="Normal 3 2 12 4 5 3" xfId="53097"/>
    <cellStyle name="Normal 3 2 12 4 6" xfId="19261"/>
    <cellStyle name="Normal 3 2 12 4 6 2" xfId="37755"/>
    <cellStyle name="Normal 3 2 12 4 6 3" xfId="53086"/>
    <cellStyle name="Normal 3 2 12 4 7" xfId="22536"/>
    <cellStyle name="Normal 3 2 12 4 8" xfId="23576"/>
    <cellStyle name="Normal 3 2 12 5" xfId="4114"/>
    <cellStyle name="Normal 3 2 12 5 2" xfId="6242"/>
    <cellStyle name="Normal 3 2 12 5 2 2" xfId="9603"/>
    <cellStyle name="Normal 3 2 12 5 2 2 2" xfId="19276"/>
    <cellStyle name="Normal 3 2 12 5 2 2 2 2" xfId="37770"/>
    <cellStyle name="Normal 3 2 12 5 2 2 2 3" xfId="53101"/>
    <cellStyle name="Normal 3 2 12 5 2 2 3" xfId="19275"/>
    <cellStyle name="Normal 3 2 12 5 2 2 3 2" xfId="37769"/>
    <cellStyle name="Normal 3 2 12 5 2 2 3 3" xfId="53100"/>
    <cellStyle name="Normal 3 2 12 5 2 2 4" xfId="28119"/>
    <cellStyle name="Normal 3 2 12 5 2 2 5" xfId="43474"/>
    <cellStyle name="Normal 3 2 12 5 2 3" xfId="19277"/>
    <cellStyle name="Normal 3 2 12 5 2 3 2" xfId="37771"/>
    <cellStyle name="Normal 3 2 12 5 2 3 3" xfId="53102"/>
    <cellStyle name="Normal 3 2 12 5 2 4" xfId="19274"/>
    <cellStyle name="Normal 3 2 12 5 2 4 2" xfId="37768"/>
    <cellStyle name="Normal 3 2 12 5 2 4 3" xfId="53099"/>
    <cellStyle name="Normal 3 2 12 5 2 5" xfId="24788"/>
    <cellStyle name="Normal 3 2 12 5 2 6" xfId="40168"/>
    <cellStyle name="Normal 3 2 12 5 3" xfId="9604"/>
    <cellStyle name="Normal 3 2 12 5 3 2" xfId="9605"/>
    <cellStyle name="Normal 3 2 12 5 3 2 2" xfId="19280"/>
    <cellStyle name="Normal 3 2 12 5 3 2 2 2" xfId="37774"/>
    <cellStyle name="Normal 3 2 12 5 3 2 2 3" xfId="53105"/>
    <cellStyle name="Normal 3 2 12 5 3 2 3" xfId="19279"/>
    <cellStyle name="Normal 3 2 12 5 3 2 3 2" xfId="37773"/>
    <cellStyle name="Normal 3 2 12 5 3 2 3 3" xfId="53104"/>
    <cellStyle name="Normal 3 2 12 5 3 2 4" xfId="28121"/>
    <cellStyle name="Normal 3 2 12 5 3 2 5" xfId="43476"/>
    <cellStyle name="Normal 3 2 12 5 3 3" xfId="19281"/>
    <cellStyle name="Normal 3 2 12 5 3 3 2" xfId="37775"/>
    <cellStyle name="Normal 3 2 12 5 3 3 3" xfId="53106"/>
    <cellStyle name="Normal 3 2 12 5 3 4" xfId="19278"/>
    <cellStyle name="Normal 3 2 12 5 3 4 2" xfId="37772"/>
    <cellStyle name="Normal 3 2 12 5 3 4 3" xfId="53103"/>
    <cellStyle name="Normal 3 2 12 5 3 5" xfId="28120"/>
    <cellStyle name="Normal 3 2 12 5 3 6" xfId="43475"/>
    <cellStyle name="Normal 3 2 12 5 4" xfId="9606"/>
    <cellStyle name="Normal 3 2 12 5 4 2" xfId="19283"/>
    <cellStyle name="Normal 3 2 12 5 4 2 2" xfId="37777"/>
    <cellStyle name="Normal 3 2 12 5 4 2 3" xfId="53108"/>
    <cellStyle name="Normal 3 2 12 5 4 3" xfId="19282"/>
    <cellStyle name="Normal 3 2 12 5 4 3 2" xfId="37776"/>
    <cellStyle name="Normal 3 2 12 5 4 3 3" xfId="53107"/>
    <cellStyle name="Normal 3 2 12 5 4 4" xfId="28122"/>
    <cellStyle name="Normal 3 2 12 5 4 5" xfId="43477"/>
    <cellStyle name="Normal 3 2 12 5 5" xfId="19284"/>
    <cellStyle name="Normal 3 2 12 5 5 2" xfId="37778"/>
    <cellStyle name="Normal 3 2 12 5 5 3" xfId="53109"/>
    <cellStyle name="Normal 3 2 12 5 6" xfId="19273"/>
    <cellStyle name="Normal 3 2 12 5 6 2" xfId="37767"/>
    <cellStyle name="Normal 3 2 12 5 6 3" xfId="53098"/>
    <cellStyle name="Normal 3 2 12 5 7" xfId="23301"/>
    <cellStyle name="Normal 3 2 12 5 8" xfId="39397"/>
    <cellStyle name="Normal 3 2 12 6" xfId="20602"/>
    <cellStyle name="Normal 3 2 12 6 2" xfId="39051"/>
    <cellStyle name="Normal 3 2 12 6 3" xfId="54342"/>
    <cellStyle name="Normal 3 2 12 7" xfId="22078"/>
    <cellStyle name="Normal 3 2 12 8" xfId="20980"/>
    <cellStyle name="Normal 3 2 13" xfId="2311"/>
    <cellStyle name="Normal 3 2 13 2" xfId="2312"/>
    <cellStyle name="Normal 3 2 13 2 2" xfId="20605"/>
    <cellStyle name="Normal 3 2 13 2 2 2" xfId="39054"/>
    <cellStyle name="Normal 3 2 13 2 2 3" xfId="54345"/>
    <cellStyle name="Normal 3 2 13 2 3" xfId="3120"/>
    <cellStyle name="Normal 3 2 13 2 4" xfId="22081"/>
    <cellStyle name="Normal 3 2 13 2 5" xfId="23763"/>
    <cellStyle name="Normal 3 2 13 3" xfId="2313"/>
    <cellStyle name="Normal 3 2 13 4" xfId="3322"/>
    <cellStyle name="Normal 3 2 13 4 2" xfId="5630"/>
    <cellStyle name="Normal 3 2 13 4 2 2" xfId="9607"/>
    <cellStyle name="Normal 3 2 13 4 2 2 2" xfId="19288"/>
    <cellStyle name="Normal 3 2 13 4 2 2 2 2" xfId="37782"/>
    <cellStyle name="Normal 3 2 13 4 2 2 2 3" xfId="53113"/>
    <cellStyle name="Normal 3 2 13 4 2 2 3" xfId="19287"/>
    <cellStyle name="Normal 3 2 13 4 2 2 3 2" xfId="37781"/>
    <cellStyle name="Normal 3 2 13 4 2 2 3 3" xfId="53112"/>
    <cellStyle name="Normal 3 2 13 4 2 2 4" xfId="28123"/>
    <cellStyle name="Normal 3 2 13 4 2 2 5" xfId="43478"/>
    <cellStyle name="Normal 3 2 13 4 2 3" xfId="19289"/>
    <cellStyle name="Normal 3 2 13 4 2 3 2" xfId="37783"/>
    <cellStyle name="Normal 3 2 13 4 2 3 3" xfId="53114"/>
    <cellStyle name="Normal 3 2 13 4 2 4" xfId="19286"/>
    <cellStyle name="Normal 3 2 13 4 2 4 2" xfId="37780"/>
    <cellStyle name="Normal 3 2 13 4 2 4 3" xfId="53111"/>
    <cellStyle name="Normal 3 2 13 4 2 5" xfId="24176"/>
    <cellStyle name="Normal 3 2 13 4 2 6" xfId="39556"/>
    <cellStyle name="Normal 3 2 13 4 3" xfId="9608"/>
    <cellStyle name="Normal 3 2 13 4 3 2" xfId="9609"/>
    <cellStyle name="Normal 3 2 13 4 3 2 2" xfId="19292"/>
    <cellStyle name="Normal 3 2 13 4 3 2 2 2" xfId="37786"/>
    <cellStyle name="Normal 3 2 13 4 3 2 2 3" xfId="53117"/>
    <cellStyle name="Normal 3 2 13 4 3 2 3" xfId="19291"/>
    <cellStyle name="Normal 3 2 13 4 3 2 3 2" xfId="37785"/>
    <cellStyle name="Normal 3 2 13 4 3 2 3 3" xfId="53116"/>
    <cellStyle name="Normal 3 2 13 4 3 2 4" xfId="28125"/>
    <cellStyle name="Normal 3 2 13 4 3 2 5" xfId="43480"/>
    <cellStyle name="Normal 3 2 13 4 3 3" xfId="19293"/>
    <cellStyle name="Normal 3 2 13 4 3 3 2" xfId="37787"/>
    <cellStyle name="Normal 3 2 13 4 3 3 3" xfId="53118"/>
    <cellStyle name="Normal 3 2 13 4 3 4" xfId="19290"/>
    <cellStyle name="Normal 3 2 13 4 3 4 2" xfId="37784"/>
    <cellStyle name="Normal 3 2 13 4 3 4 3" xfId="53115"/>
    <cellStyle name="Normal 3 2 13 4 3 5" xfId="28124"/>
    <cellStyle name="Normal 3 2 13 4 3 6" xfId="43479"/>
    <cellStyle name="Normal 3 2 13 4 4" xfId="9610"/>
    <cellStyle name="Normal 3 2 13 4 4 2" xfId="19295"/>
    <cellStyle name="Normal 3 2 13 4 4 2 2" xfId="37789"/>
    <cellStyle name="Normal 3 2 13 4 4 2 3" xfId="53120"/>
    <cellStyle name="Normal 3 2 13 4 4 3" xfId="19294"/>
    <cellStyle name="Normal 3 2 13 4 4 3 2" xfId="37788"/>
    <cellStyle name="Normal 3 2 13 4 4 3 3" xfId="53119"/>
    <cellStyle name="Normal 3 2 13 4 4 4" xfId="28126"/>
    <cellStyle name="Normal 3 2 13 4 4 5" xfId="43481"/>
    <cellStyle name="Normal 3 2 13 4 5" xfId="19296"/>
    <cellStyle name="Normal 3 2 13 4 5 2" xfId="37790"/>
    <cellStyle name="Normal 3 2 13 4 5 3" xfId="53121"/>
    <cellStyle name="Normal 3 2 13 4 6" xfId="19285"/>
    <cellStyle name="Normal 3 2 13 4 6 2" xfId="37779"/>
    <cellStyle name="Normal 3 2 13 4 6 3" xfId="53110"/>
    <cellStyle name="Normal 3 2 13 4 7" xfId="22535"/>
    <cellStyle name="Normal 3 2 13 4 8" xfId="23577"/>
    <cellStyle name="Normal 3 2 13 5" xfId="4115"/>
    <cellStyle name="Normal 3 2 13 5 2" xfId="6243"/>
    <cellStyle name="Normal 3 2 13 5 2 2" xfId="9611"/>
    <cellStyle name="Normal 3 2 13 5 2 2 2" xfId="19300"/>
    <cellStyle name="Normal 3 2 13 5 2 2 2 2" xfId="37794"/>
    <cellStyle name="Normal 3 2 13 5 2 2 2 3" xfId="53125"/>
    <cellStyle name="Normal 3 2 13 5 2 2 3" xfId="19299"/>
    <cellStyle name="Normal 3 2 13 5 2 2 3 2" xfId="37793"/>
    <cellStyle name="Normal 3 2 13 5 2 2 3 3" xfId="53124"/>
    <cellStyle name="Normal 3 2 13 5 2 2 4" xfId="28127"/>
    <cellStyle name="Normal 3 2 13 5 2 2 5" xfId="43482"/>
    <cellStyle name="Normal 3 2 13 5 2 3" xfId="19301"/>
    <cellStyle name="Normal 3 2 13 5 2 3 2" xfId="37795"/>
    <cellStyle name="Normal 3 2 13 5 2 3 3" xfId="53126"/>
    <cellStyle name="Normal 3 2 13 5 2 4" xfId="19298"/>
    <cellStyle name="Normal 3 2 13 5 2 4 2" xfId="37792"/>
    <cellStyle name="Normal 3 2 13 5 2 4 3" xfId="53123"/>
    <cellStyle name="Normal 3 2 13 5 2 5" xfId="24789"/>
    <cellStyle name="Normal 3 2 13 5 2 6" xfId="40169"/>
    <cellStyle name="Normal 3 2 13 5 3" xfId="9612"/>
    <cellStyle name="Normal 3 2 13 5 3 2" xfId="9613"/>
    <cellStyle name="Normal 3 2 13 5 3 2 2" xfId="19304"/>
    <cellStyle name="Normal 3 2 13 5 3 2 2 2" xfId="37798"/>
    <cellStyle name="Normal 3 2 13 5 3 2 2 3" xfId="53129"/>
    <cellStyle name="Normal 3 2 13 5 3 2 3" xfId="19303"/>
    <cellStyle name="Normal 3 2 13 5 3 2 3 2" xfId="37797"/>
    <cellStyle name="Normal 3 2 13 5 3 2 3 3" xfId="53128"/>
    <cellStyle name="Normal 3 2 13 5 3 2 4" xfId="28129"/>
    <cellStyle name="Normal 3 2 13 5 3 2 5" xfId="43484"/>
    <cellStyle name="Normal 3 2 13 5 3 3" xfId="19305"/>
    <cellStyle name="Normal 3 2 13 5 3 3 2" xfId="37799"/>
    <cellStyle name="Normal 3 2 13 5 3 3 3" xfId="53130"/>
    <cellStyle name="Normal 3 2 13 5 3 4" xfId="19302"/>
    <cellStyle name="Normal 3 2 13 5 3 4 2" xfId="37796"/>
    <cellStyle name="Normal 3 2 13 5 3 4 3" xfId="53127"/>
    <cellStyle name="Normal 3 2 13 5 3 5" xfId="28128"/>
    <cellStyle name="Normal 3 2 13 5 3 6" xfId="43483"/>
    <cellStyle name="Normal 3 2 13 5 4" xfId="9614"/>
    <cellStyle name="Normal 3 2 13 5 4 2" xfId="19307"/>
    <cellStyle name="Normal 3 2 13 5 4 2 2" xfId="37801"/>
    <cellStyle name="Normal 3 2 13 5 4 2 3" xfId="53132"/>
    <cellStyle name="Normal 3 2 13 5 4 3" xfId="19306"/>
    <cellStyle name="Normal 3 2 13 5 4 3 2" xfId="37800"/>
    <cellStyle name="Normal 3 2 13 5 4 3 3" xfId="53131"/>
    <cellStyle name="Normal 3 2 13 5 4 4" xfId="28130"/>
    <cellStyle name="Normal 3 2 13 5 4 5" xfId="43485"/>
    <cellStyle name="Normal 3 2 13 5 5" xfId="19308"/>
    <cellStyle name="Normal 3 2 13 5 5 2" xfId="37802"/>
    <cellStyle name="Normal 3 2 13 5 5 3" xfId="53133"/>
    <cellStyle name="Normal 3 2 13 5 6" xfId="19297"/>
    <cellStyle name="Normal 3 2 13 5 6 2" xfId="37791"/>
    <cellStyle name="Normal 3 2 13 5 6 3" xfId="53122"/>
    <cellStyle name="Normal 3 2 13 5 7" xfId="23302"/>
    <cellStyle name="Normal 3 2 13 5 8" xfId="39398"/>
    <cellStyle name="Normal 3 2 13 6" xfId="20604"/>
    <cellStyle name="Normal 3 2 13 6 2" xfId="39053"/>
    <cellStyle name="Normal 3 2 13 6 3" xfId="54344"/>
    <cellStyle name="Normal 3 2 13 7" xfId="22080"/>
    <cellStyle name="Normal 3 2 13 8" xfId="23764"/>
    <cellStyle name="Normal 3 2 14" xfId="2314"/>
    <cellStyle name="Normal 3 2 14 2" xfId="2315"/>
    <cellStyle name="Normal 3 2 14 2 2" xfId="20607"/>
    <cellStyle name="Normal 3 2 14 2 2 2" xfId="39056"/>
    <cellStyle name="Normal 3 2 14 2 2 3" xfId="54347"/>
    <cellStyle name="Normal 3 2 14 2 3" xfId="3121"/>
    <cellStyle name="Normal 3 2 14 2 4" xfId="22083"/>
    <cellStyle name="Normal 3 2 14 2 5" xfId="23762"/>
    <cellStyle name="Normal 3 2 14 3" xfId="2316"/>
    <cellStyle name="Normal 3 2 14 4" xfId="3321"/>
    <cellStyle name="Normal 3 2 14 4 2" xfId="5629"/>
    <cellStyle name="Normal 3 2 14 4 2 2" xfId="9615"/>
    <cellStyle name="Normal 3 2 14 4 2 2 2" xfId="19312"/>
    <cellStyle name="Normal 3 2 14 4 2 2 2 2" xfId="37806"/>
    <cellStyle name="Normal 3 2 14 4 2 2 2 3" xfId="53137"/>
    <cellStyle name="Normal 3 2 14 4 2 2 3" xfId="19311"/>
    <cellStyle name="Normal 3 2 14 4 2 2 3 2" xfId="37805"/>
    <cellStyle name="Normal 3 2 14 4 2 2 3 3" xfId="53136"/>
    <cellStyle name="Normal 3 2 14 4 2 2 4" xfId="28131"/>
    <cellStyle name="Normal 3 2 14 4 2 2 5" xfId="43486"/>
    <cellStyle name="Normal 3 2 14 4 2 3" xfId="19313"/>
    <cellStyle name="Normal 3 2 14 4 2 3 2" xfId="37807"/>
    <cellStyle name="Normal 3 2 14 4 2 3 3" xfId="53138"/>
    <cellStyle name="Normal 3 2 14 4 2 4" xfId="19310"/>
    <cellStyle name="Normal 3 2 14 4 2 4 2" xfId="37804"/>
    <cellStyle name="Normal 3 2 14 4 2 4 3" xfId="53135"/>
    <cellStyle name="Normal 3 2 14 4 2 5" xfId="24175"/>
    <cellStyle name="Normal 3 2 14 4 2 6" xfId="39555"/>
    <cellStyle name="Normal 3 2 14 4 3" xfId="9616"/>
    <cellStyle name="Normal 3 2 14 4 3 2" xfId="9617"/>
    <cellStyle name="Normal 3 2 14 4 3 2 2" xfId="19316"/>
    <cellStyle name="Normal 3 2 14 4 3 2 2 2" xfId="37810"/>
    <cellStyle name="Normal 3 2 14 4 3 2 2 3" xfId="53141"/>
    <cellStyle name="Normal 3 2 14 4 3 2 3" xfId="19315"/>
    <cellStyle name="Normal 3 2 14 4 3 2 3 2" xfId="37809"/>
    <cellStyle name="Normal 3 2 14 4 3 2 3 3" xfId="53140"/>
    <cellStyle name="Normal 3 2 14 4 3 2 4" xfId="28133"/>
    <cellStyle name="Normal 3 2 14 4 3 2 5" xfId="43488"/>
    <cellStyle name="Normal 3 2 14 4 3 3" xfId="19317"/>
    <cellStyle name="Normal 3 2 14 4 3 3 2" xfId="37811"/>
    <cellStyle name="Normal 3 2 14 4 3 3 3" xfId="53142"/>
    <cellStyle name="Normal 3 2 14 4 3 4" xfId="19314"/>
    <cellStyle name="Normal 3 2 14 4 3 4 2" xfId="37808"/>
    <cellStyle name="Normal 3 2 14 4 3 4 3" xfId="53139"/>
    <cellStyle name="Normal 3 2 14 4 3 5" xfId="28132"/>
    <cellStyle name="Normal 3 2 14 4 3 6" xfId="43487"/>
    <cellStyle name="Normal 3 2 14 4 4" xfId="9618"/>
    <cellStyle name="Normal 3 2 14 4 4 2" xfId="19319"/>
    <cellStyle name="Normal 3 2 14 4 4 2 2" xfId="37813"/>
    <cellStyle name="Normal 3 2 14 4 4 2 3" xfId="53144"/>
    <cellStyle name="Normal 3 2 14 4 4 3" xfId="19318"/>
    <cellStyle name="Normal 3 2 14 4 4 3 2" xfId="37812"/>
    <cellStyle name="Normal 3 2 14 4 4 3 3" xfId="53143"/>
    <cellStyle name="Normal 3 2 14 4 4 4" xfId="28134"/>
    <cellStyle name="Normal 3 2 14 4 4 5" xfId="43489"/>
    <cellStyle name="Normal 3 2 14 4 5" xfId="19320"/>
    <cellStyle name="Normal 3 2 14 4 5 2" xfId="37814"/>
    <cellStyle name="Normal 3 2 14 4 5 3" xfId="53145"/>
    <cellStyle name="Normal 3 2 14 4 6" xfId="19309"/>
    <cellStyle name="Normal 3 2 14 4 6 2" xfId="37803"/>
    <cellStyle name="Normal 3 2 14 4 6 3" xfId="53134"/>
    <cellStyle name="Normal 3 2 14 4 7" xfId="22534"/>
    <cellStyle name="Normal 3 2 14 4 8" xfId="20842"/>
    <cellStyle name="Normal 3 2 14 5" xfId="4116"/>
    <cellStyle name="Normal 3 2 14 5 2" xfId="6244"/>
    <cellStyle name="Normal 3 2 14 5 2 2" xfId="9619"/>
    <cellStyle name="Normal 3 2 14 5 2 2 2" xfId="19324"/>
    <cellStyle name="Normal 3 2 14 5 2 2 2 2" xfId="37818"/>
    <cellStyle name="Normal 3 2 14 5 2 2 2 3" xfId="53149"/>
    <cellStyle name="Normal 3 2 14 5 2 2 3" xfId="19323"/>
    <cellStyle name="Normal 3 2 14 5 2 2 3 2" xfId="37817"/>
    <cellStyle name="Normal 3 2 14 5 2 2 3 3" xfId="53148"/>
    <cellStyle name="Normal 3 2 14 5 2 2 4" xfId="28135"/>
    <cellStyle name="Normal 3 2 14 5 2 2 5" xfId="43490"/>
    <cellStyle name="Normal 3 2 14 5 2 3" xfId="19325"/>
    <cellStyle name="Normal 3 2 14 5 2 3 2" xfId="37819"/>
    <cellStyle name="Normal 3 2 14 5 2 3 3" xfId="53150"/>
    <cellStyle name="Normal 3 2 14 5 2 4" xfId="19322"/>
    <cellStyle name="Normal 3 2 14 5 2 4 2" xfId="37816"/>
    <cellStyle name="Normal 3 2 14 5 2 4 3" xfId="53147"/>
    <cellStyle name="Normal 3 2 14 5 2 5" xfId="24790"/>
    <cellStyle name="Normal 3 2 14 5 2 6" xfId="40170"/>
    <cellStyle name="Normal 3 2 14 5 3" xfId="9620"/>
    <cellStyle name="Normal 3 2 14 5 3 2" xfId="9621"/>
    <cellStyle name="Normal 3 2 14 5 3 2 2" xfId="19328"/>
    <cellStyle name="Normal 3 2 14 5 3 2 2 2" xfId="37822"/>
    <cellStyle name="Normal 3 2 14 5 3 2 2 3" xfId="53153"/>
    <cellStyle name="Normal 3 2 14 5 3 2 3" xfId="19327"/>
    <cellStyle name="Normal 3 2 14 5 3 2 3 2" xfId="37821"/>
    <cellStyle name="Normal 3 2 14 5 3 2 3 3" xfId="53152"/>
    <cellStyle name="Normal 3 2 14 5 3 2 4" xfId="28137"/>
    <cellStyle name="Normal 3 2 14 5 3 2 5" xfId="43492"/>
    <cellStyle name="Normal 3 2 14 5 3 3" xfId="19329"/>
    <cellStyle name="Normal 3 2 14 5 3 3 2" xfId="37823"/>
    <cellStyle name="Normal 3 2 14 5 3 3 3" xfId="53154"/>
    <cellStyle name="Normal 3 2 14 5 3 4" xfId="19326"/>
    <cellStyle name="Normal 3 2 14 5 3 4 2" xfId="37820"/>
    <cellStyle name="Normal 3 2 14 5 3 4 3" xfId="53151"/>
    <cellStyle name="Normal 3 2 14 5 3 5" xfId="28136"/>
    <cellStyle name="Normal 3 2 14 5 3 6" xfId="43491"/>
    <cellStyle name="Normal 3 2 14 5 4" xfId="9622"/>
    <cellStyle name="Normal 3 2 14 5 4 2" xfId="19331"/>
    <cellStyle name="Normal 3 2 14 5 4 2 2" xfId="37825"/>
    <cellStyle name="Normal 3 2 14 5 4 2 3" xfId="53156"/>
    <cellStyle name="Normal 3 2 14 5 4 3" xfId="19330"/>
    <cellStyle name="Normal 3 2 14 5 4 3 2" xfId="37824"/>
    <cellStyle name="Normal 3 2 14 5 4 3 3" xfId="53155"/>
    <cellStyle name="Normal 3 2 14 5 4 4" xfId="28138"/>
    <cellStyle name="Normal 3 2 14 5 4 5" xfId="43493"/>
    <cellStyle name="Normal 3 2 14 5 5" xfId="19332"/>
    <cellStyle name="Normal 3 2 14 5 5 2" xfId="37826"/>
    <cellStyle name="Normal 3 2 14 5 5 3" xfId="53157"/>
    <cellStyle name="Normal 3 2 14 5 6" xfId="19321"/>
    <cellStyle name="Normal 3 2 14 5 6 2" xfId="37815"/>
    <cellStyle name="Normal 3 2 14 5 6 3" xfId="53146"/>
    <cellStyle name="Normal 3 2 14 5 7" xfId="23303"/>
    <cellStyle name="Normal 3 2 14 5 8" xfId="39399"/>
    <cellStyle name="Normal 3 2 14 6" xfId="20606"/>
    <cellStyle name="Normal 3 2 14 6 2" xfId="39055"/>
    <cellStyle name="Normal 3 2 14 6 3" xfId="54346"/>
    <cellStyle name="Normal 3 2 14 7" xfId="22082"/>
    <cellStyle name="Normal 3 2 14 8" xfId="20978"/>
    <cellStyle name="Normal 3 2 15" xfId="2317"/>
    <cellStyle name="Normal 3 2 15 2" xfId="2318"/>
    <cellStyle name="Normal 3 2 15 2 2" xfId="20609"/>
    <cellStyle name="Normal 3 2 15 2 2 2" xfId="39058"/>
    <cellStyle name="Normal 3 2 15 2 2 3" xfId="54349"/>
    <cellStyle name="Normal 3 2 15 2 3" xfId="3122"/>
    <cellStyle name="Normal 3 2 15 2 4" xfId="22085"/>
    <cellStyle name="Normal 3 2 15 2 5" xfId="23760"/>
    <cellStyle name="Normal 3 2 15 3" xfId="2319"/>
    <cellStyle name="Normal 3 2 15 4" xfId="3320"/>
    <cellStyle name="Normal 3 2 15 4 2" xfId="5628"/>
    <cellStyle name="Normal 3 2 15 4 2 2" xfId="9623"/>
    <cellStyle name="Normal 3 2 15 4 2 2 2" xfId="19336"/>
    <cellStyle name="Normal 3 2 15 4 2 2 2 2" xfId="37830"/>
    <cellStyle name="Normal 3 2 15 4 2 2 2 3" xfId="53161"/>
    <cellStyle name="Normal 3 2 15 4 2 2 3" xfId="19335"/>
    <cellStyle name="Normal 3 2 15 4 2 2 3 2" xfId="37829"/>
    <cellStyle name="Normal 3 2 15 4 2 2 3 3" xfId="53160"/>
    <cellStyle name="Normal 3 2 15 4 2 2 4" xfId="28139"/>
    <cellStyle name="Normal 3 2 15 4 2 2 5" xfId="43494"/>
    <cellStyle name="Normal 3 2 15 4 2 3" xfId="19337"/>
    <cellStyle name="Normal 3 2 15 4 2 3 2" xfId="37831"/>
    <cellStyle name="Normal 3 2 15 4 2 3 3" xfId="53162"/>
    <cellStyle name="Normal 3 2 15 4 2 4" xfId="19334"/>
    <cellStyle name="Normal 3 2 15 4 2 4 2" xfId="37828"/>
    <cellStyle name="Normal 3 2 15 4 2 4 3" xfId="53159"/>
    <cellStyle name="Normal 3 2 15 4 2 5" xfId="24174"/>
    <cellStyle name="Normal 3 2 15 4 2 6" xfId="39554"/>
    <cellStyle name="Normal 3 2 15 4 3" xfId="9624"/>
    <cellStyle name="Normal 3 2 15 4 3 2" xfId="9625"/>
    <cellStyle name="Normal 3 2 15 4 3 2 2" xfId="19340"/>
    <cellStyle name="Normal 3 2 15 4 3 2 2 2" xfId="37834"/>
    <cellStyle name="Normal 3 2 15 4 3 2 2 3" xfId="53165"/>
    <cellStyle name="Normal 3 2 15 4 3 2 3" xfId="19339"/>
    <cellStyle name="Normal 3 2 15 4 3 2 3 2" xfId="37833"/>
    <cellStyle name="Normal 3 2 15 4 3 2 3 3" xfId="53164"/>
    <cellStyle name="Normal 3 2 15 4 3 2 4" xfId="28141"/>
    <cellStyle name="Normal 3 2 15 4 3 2 5" xfId="43496"/>
    <cellStyle name="Normal 3 2 15 4 3 3" xfId="19341"/>
    <cellStyle name="Normal 3 2 15 4 3 3 2" xfId="37835"/>
    <cellStyle name="Normal 3 2 15 4 3 3 3" xfId="53166"/>
    <cellStyle name="Normal 3 2 15 4 3 4" xfId="19338"/>
    <cellStyle name="Normal 3 2 15 4 3 4 2" xfId="37832"/>
    <cellStyle name="Normal 3 2 15 4 3 4 3" xfId="53163"/>
    <cellStyle name="Normal 3 2 15 4 3 5" xfId="28140"/>
    <cellStyle name="Normal 3 2 15 4 3 6" xfId="43495"/>
    <cellStyle name="Normal 3 2 15 4 4" xfId="9626"/>
    <cellStyle name="Normal 3 2 15 4 4 2" xfId="19343"/>
    <cellStyle name="Normal 3 2 15 4 4 2 2" xfId="37837"/>
    <cellStyle name="Normal 3 2 15 4 4 2 3" xfId="53168"/>
    <cellStyle name="Normal 3 2 15 4 4 3" xfId="19342"/>
    <cellStyle name="Normal 3 2 15 4 4 3 2" xfId="37836"/>
    <cellStyle name="Normal 3 2 15 4 4 3 3" xfId="53167"/>
    <cellStyle name="Normal 3 2 15 4 4 4" xfId="28142"/>
    <cellStyle name="Normal 3 2 15 4 4 5" xfId="43497"/>
    <cellStyle name="Normal 3 2 15 4 5" xfId="19344"/>
    <cellStyle name="Normal 3 2 15 4 5 2" xfId="37838"/>
    <cellStyle name="Normal 3 2 15 4 5 3" xfId="53169"/>
    <cellStyle name="Normal 3 2 15 4 6" xfId="19333"/>
    <cellStyle name="Normal 3 2 15 4 6 2" xfId="37827"/>
    <cellStyle name="Normal 3 2 15 4 6 3" xfId="53158"/>
    <cellStyle name="Normal 3 2 15 4 7" xfId="22533"/>
    <cellStyle name="Normal 3 2 15 4 8" xfId="23578"/>
    <cellStyle name="Normal 3 2 15 5" xfId="4117"/>
    <cellStyle name="Normal 3 2 15 5 2" xfId="6245"/>
    <cellStyle name="Normal 3 2 15 5 2 2" xfId="9627"/>
    <cellStyle name="Normal 3 2 15 5 2 2 2" xfId="19348"/>
    <cellStyle name="Normal 3 2 15 5 2 2 2 2" xfId="37842"/>
    <cellStyle name="Normal 3 2 15 5 2 2 2 3" xfId="53173"/>
    <cellStyle name="Normal 3 2 15 5 2 2 3" xfId="19347"/>
    <cellStyle name="Normal 3 2 15 5 2 2 3 2" xfId="37841"/>
    <cellStyle name="Normal 3 2 15 5 2 2 3 3" xfId="53172"/>
    <cellStyle name="Normal 3 2 15 5 2 2 4" xfId="28143"/>
    <cellStyle name="Normal 3 2 15 5 2 2 5" xfId="43498"/>
    <cellStyle name="Normal 3 2 15 5 2 3" xfId="19349"/>
    <cellStyle name="Normal 3 2 15 5 2 3 2" xfId="37843"/>
    <cellStyle name="Normal 3 2 15 5 2 3 3" xfId="53174"/>
    <cellStyle name="Normal 3 2 15 5 2 4" xfId="19346"/>
    <cellStyle name="Normal 3 2 15 5 2 4 2" xfId="37840"/>
    <cellStyle name="Normal 3 2 15 5 2 4 3" xfId="53171"/>
    <cellStyle name="Normal 3 2 15 5 2 5" xfId="24791"/>
    <cellStyle name="Normal 3 2 15 5 2 6" xfId="40171"/>
    <cellStyle name="Normal 3 2 15 5 3" xfId="9628"/>
    <cellStyle name="Normal 3 2 15 5 3 2" xfId="9629"/>
    <cellStyle name="Normal 3 2 15 5 3 2 2" xfId="19352"/>
    <cellStyle name="Normal 3 2 15 5 3 2 2 2" xfId="37846"/>
    <cellStyle name="Normal 3 2 15 5 3 2 2 3" xfId="53177"/>
    <cellStyle name="Normal 3 2 15 5 3 2 3" xfId="19351"/>
    <cellStyle name="Normal 3 2 15 5 3 2 3 2" xfId="37845"/>
    <cellStyle name="Normal 3 2 15 5 3 2 3 3" xfId="53176"/>
    <cellStyle name="Normal 3 2 15 5 3 2 4" xfId="28145"/>
    <cellStyle name="Normal 3 2 15 5 3 2 5" xfId="43500"/>
    <cellStyle name="Normal 3 2 15 5 3 3" xfId="19353"/>
    <cellStyle name="Normal 3 2 15 5 3 3 2" xfId="37847"/>
    <cellStyle name="Normal 3 2 15 5 3 3 3" xfId="53178"/>
    <cellStyle name="Normal 3 2 15 5 3 4" xfId="19350"/>
    <cellStyle name="Normal 3 2 15 5 3 4 2" xfId="37844"/>
    <cellStyle name="Normal 3 2 15 5 3 4 3" xfId="53175"/>
    <cellStyle name="Normal 3 2 15 5 3 5" xfId="28144"/>
    <cellStyle name="Normal 3 2 15 5 3 6" xfId="43499"/>
    <cellStyle name="Normal 3 2 15 5 4" xfId="9630"/>
    <cellStyle name="Normal 3 2 15 5 4 2" xfId="19355"/>
    <cellStyle name="Normal 3 2 15 5 4 2 2" xfId="37849"/>
    <cellStyle name="Normal 3 2 15 5 4 2 3" xfId="53180"/>
    <cellStyle name="Normal 3 2 15 5 4 3" xfId="19354"/>
    <cellStyle name="Normal 3 2 15 5 4 3 2" xfId="37848"/>
    <cellStyle name="Normal 3 2 15 5 4 3 3" xfId="53179"/>
    <cellStyle name="Normal 3 2 15 5 4 4" xfId="28146"/>
    <cellStyle name="Normal 3 2 15 5 4 5" xfId="43501"/>
    <cellStyle name="Normal 3 2 15 5 5" xfId="19356"/>
    <cellStyle name="Normal 3 2 15 5 5 2" xfId="37850"/>
    <cellStyle name="Normal 3 2 15 5 5 3" xfId="53181"/>
    <cellStyle name="Normal 3 2 15 5 6" xfId="19345"/>
    <cellStyle name="Normal 3 2 15 5 6 2" xfId="37839"/>
    <cellStyle name="Normal 3 2 15 5 6 3" xfId="53170"/>
    <cellStyle name="Normal 3 2 15 5 7" xfId="23304"/>
    <cellStyle name="Normal 3 2 15 5 8" xfId="39400"/>
    <cellStyle name="Normal 3 2 15 6" xfId="20608"/>
    <cellStyle name="Normal 3 2 15 6 2" xfId="39057"/>
    <cellStyle name="Normal 3 2 15 6 3" xfId="54348"/>
    <cellStyle name="Normal 3 2 15 7" xfId="22084"/>
    <cellStyle name="Normal 3 2 15 8" xfId="23761"/>
    <cellStyle name="Normal 3 2 16" xfId="2320"/>
    <cellStyle name="Normal 3 2 16 2" xfId="2321"/>
    <cellStyle name="Normal 3 2 16 2 2" xfId="20611"/>
    <cellStyle name="Normal 3 2 16 2 2 2" xfId="39060"/>
    <cellStyle name="Normal 3 2 16 2 2 3" xfId="54351"/>
    <cellStyle name="Normal 3 2 16 2 3" xfId="3123"/>
    <cellStyle name="Normal 3 2 16 2 4" xfId="22088"/>
    <cellStyle name="Normal 3 2 16 2 5" xfId="23758"/>
    <cellStyle name="Normal 3 2 16 3" xfId="2322"/>
    <cellStyle name="Normal 3 2 16 4" xfId="3319"/>
    <cellStyle name="Normal 3 2 16 4 2" xfId="5627"/>
    <cellStyle name="Normal 3 2 16 4 2 2" xfId="9631"/>
    <cellStyle name="Normal 3 2 16 4 2 2 2" xfId="19360"/>
    <cellStyle name="Normal 3 2 16 4 2 2 2 2" xfId="37854"/>
    <cellStyle name="Normal 3 2 16 4 2 2 2 3" xfId="53185"/>
    <cellStyle name="Normal 3 2 16 4 2 2 3" xfId="19359"/>
    <cellStyle name="Normal 3 2 16 4 2 2 3 2" xfId="37853"/>
    <cellStyle name="Normal 3 2 16 4 2 2 3 3" xfId="53184"/>
    <cellStyle name="Normal 3 2 16 4 2 2 4" xfId="28147"/>
    <cellStyle name="Normal 3 2 16 4 2 2 5" xfId="43502"/>
    <cellStyle name="Normal 3 2 16 4 2 3" xfId="19361"/>
    <cellStyle name="Normal 3 2 16 4 2 3 2" xfId="37855"/>
    <cellStyle name="Normal 3 2 16 4 2 3 3" xfId="53186"/>
    <cellStyle name="Normal 3 2 16 4 2 4" xfId="19358"/>
    <cellStyle name="Normal 3 2 16 4 2 4 2" xfId="37852"/>
    <cellStyle name="Normal 3 2 16 4 2 4 3" xfId="53183"/>
    <cellStyle name="Normal 3 2 16 4 2 5" xfId="24173"/>
    <cellStyle name="Normal 3 2 16 4 2 6" xfId="39553"/>
    <cellStyle name="Normal 3 2 16 4 3" xfId="9632"/>
    <cellStyle name="Normal 3 2 16 4 3 2" xfId="9633"/>
    <cellStyle name="Normal 3 2 16 4 3 2 2" xfId="19364"/>
    <cellStyle name="Normal 3 2 16 4 3 2 2 2" xfId="37858"/>
    <cellStyle name="Normal 3 2 16 4 3 2 2 3" xfId="53189"/>
    <cellStyle name="Normal 3 2 16 4 3 2 3" xfId="19363"/>
    <cellStyle name="Normal 3 2 16 4 3 2 3 2" xfId="37857"/>
    <cellStyle name="Normal 3 2 16 4 3 2 3 3" xfId="53188"/>
    <cellStyle name="Normal 3 2 16 4 3 2 4" xfId="28149"/>
    <cellStyle name="Normal 3 2 16 4 3 2 5" xfId="43504"/>
    <cellStyle name="Normal 3 2 16 4 3 3" xfId="19365"/>
    <cellStyle name="Normal 3 2 16 4 3 3 2" xfId="37859"/>
    <cellStyle name="Normal 3 2 16 4 3 3 3" xfId="53190"/>
    <cellStyle name="Normal 3 2 16 4 3 4" xfId="19362"/>
    <cellStyle name="Normal 3 2 16 4 3 4 2" xfId="37856"/>
    <cellStyle name="Normal 3 2 16 4 3 4 3" xfId="53187"/>
    <cellStyle name="Normal 3 2 16 4 3 5" xfId="28148"/>
    <cellStyle name="Normal 3 2 16 4 3 6" xfId="43503"/>
    <cellStyle name="Normal 3 2 16 4 4" xfId="9634"/>
    <cellStyle name="Normal 3 2 16 4 4 2" xfId="19367"/>
    <cellStyle name="Normal 3 2 16 4 4 2 2" xfId="37861"/>
    <cellStyle name="Normal 3 2 16 4 4 2 3" xfId="53192"/>
    <cellStyle name="Normal 3 2 16 4 4 3" xfId="19366"/>
    <cellStyle name="Normal 3 2 16 4 4 3 2" xfId="37860"/>
    <cellStyle name="Normal 3 2 16 4 4 3 3" xfId="53191"/>
    <cellStyle name="Normal 3 2 16 4 4 4" xfId="28150"/>
    <cellStyle name="Normal 3 2 16 4 4 5" xfId="43505"/>
    <cellStyle name="Normal 3 2 16 4 5" xfId="19368"/>
    <cellStyle name="Normal 3 2 16 4 5 2" xfId="37862"/>
    <cellStyle name="Normal 3 2 16 4 5 3" xfId="53193"/>
    <cellStyle name="Normal 3 2 16 4 6" xfId="19357"/>
    <cellStyle name="Normal 3 2 16 4 6 2" xfId="37851"/>
    <cellStyle name="Normal 3 2 16 4 6 3" xfId="53182"/>
    <cellStyle name="Normal 3 2 16 4 7" xfId="22532"/>
    <cellStyle name="Normal 3 2 16 4 8" xfId="23579"/>
    <cellStyle name="Normal 3 2 16 5" xfId="4118"/>
    <cellStyle name="Normal 3 2 16 5 2" xfId="6246"/>
    <cellStyle name="Normal 3 2 16 5 2 2" xfId="9635"/>
    <cellStyle name="Normal 3 2 16 5 2 2 2" xfId="19372"/>
    <cellStyle name="Normal 3 2 16 5 2 2 2 2" xfId="37866"/>
    <cellStyle name="Normal 3 2 16 5 2 2 2 3" xfId="53197"/>
    <cellStyle name="Normal 3 2 16 5 2 2 3" xfId="19371"/>
    <cellStyle name="Normal 3 2 16 5 2 2 3 2" xfId="37865"/>
    <cellStyle name="Normal 3 2 16 5 2 2 3 3" xfId="53196"/>
    <cellStyle name="Normal 3 2 16 5 2 2 4" xfId="28151"/>
    <cellStyle name="Normal 3 2 16 5 2 2 5" xfId="43506"/>
    <cellStyle name="Normal 3 2 16 5 2 3" xfId="19373"/>
    <cellStyle name="Normal 3 2 16 5 2 3 2" xfId="37867"/>
    <cellStyle name="Normal 3 2 16 5 2 3 3" xfId="53198"/>
    <cellStyle name="Normal 3 2 16 5 2 4" xfId="19370"/>
    <cellStyle name="Normal 3 2 16 5 2 4 2" xfId="37864"/>
    <cellStyle name="Normal 3 2 16 5 2 4 3" xfId="53195"/>
    <cellStyle name="Normal 3 2 16 5 2 5" xfId="24792"/>
    <cellStyle name="Normal 3 2 16 5 2 6" xfId="40172"/>
    <cellStyle name="Normal 3 2 16 5 3" xfId="9636"/>
    <cellStyle name="Normal 3 2 16 5 3 2" xfId="9637"/>
    <cellStyle name="Normal 3 2 16 5 3 2 2" xfId="19376"/>
    <cellStyle name="Normal 3 2 16 5 3 2 2 2" xfId="37870"/>
    <cellStyle name="Normal 3 2 16 5 3 2 2 3" xfId="53201"/>
    <cellStyle name="Normal 3 2 16 5 3 2 3" xfId="19375"/>
    <cellStyle name="Normal 3 2 16 5 3 2 3 2" xfId="37869"/>
    <cellStyle name="Normal 3 2 16 5 3 2 3 3" xfId="53200"/>
    <cellStyle name="Normal 3 2 16 5 3 2 4" xfId="28153"/>
    <cellStyle name="Normal 3 2 16 5 3 2 5" xfId="43508"/>
    <cellStyle name="Normal 3 2 16 5 3 3" xfId="19377"/>
    <cellStyle name="Normal 3 2 16 5 3 3 2" xfId="37871"/>
    <cellStyle name="Normal 3 2 16 5 3 3 3" xfId="53202"/>
    <cellStyle name="Normal 3 2 16 5 3 4" xfId="19374"/>
    <cellStyle name="Normal 3 2 16 5 3 4 2" xfId="37868"/>
    <cellStyle name="Normal 3 2 16 5 3 4 3" xfId="53199"/>
    <cellStyle name="Normal 3 2 16 5 3 5" xfId="28152"/>
    <cellStyle name="Normal 3 2 16 5 3 6" xfId="43507"/>
    <cellStyle name="Normal 3 2 16 5 4" xfId="9638"/>
    <cellStyle name="Normal 3 2 16 5 4 2" xfId="19379"/>
    <cellStyle name="Normal 3 2 16 5 4 2 2" xfId="37873"/>
    <cellStyle name="Normal 3 2 16 5 4 2 3" xfId="53204"/>
    <cellStyle name="Normal 3 2 16 5 4 3" xfId="19378"/>
    <cellStyle name="Normal 3 2 16 5 4 3 2" xfId="37872"/>
    <cellStyle name="Normal 3 2 16 5 4 3 3" xfId="53203"/>
    <cellStyle name="Normal 3 2 16 5 4 4" xfId="28154"/>
    <cellStyle name="Normal 3 2 16 5 4 5" xfId="43509"/>
    <cellStyle name="Normal 3 2 16 5 5" xfId="19380"/>
    <cellStyle name="Normal 3 2 16 5 5 2" xfId="37874"/>
    <cellStyle name="Normal 3 2 16 5 5 3" xfId="53205"/>
    <cellStyle name="Normal 3 2 16 5 6" xfId="19369"/>
    <cellStyle name="Normal 3 2 16 5 6 2" xfId="37863"/>
    <cellStyle name="Normal 3 2 16 5 6 3" xfId="53194"/>
    <cellStyle name="Normal 3 2 16 5 7" xfId="23305"/>
    <cellStyle name="Normal 3 2 16 5 8" xfId="39401"/>
    <cellStyle name="Normal 3 2 16 6" xfId="20610"/>
    <cellStyle name="Normal 3 2 16 6 2" xfId="39059"/>
    <cellStyle name="Normal 3 2 16 6 3" xfId="54350"/>
    <cellStyle name="Normal 3 2 16 7" xfId="22087"/>
    <cellStyle name="Normal 3 2 16 8" xfId="23759"/>
    <cellStyle name="Normal 3 2 17" xfId="2323"/>
    <cellStyle name="Normal 3 2 17 2" xfId="2324"/>
    <cellStyle name="Normal 3 2 17 2 2" xfId="20613"/>
    <cellStyle name="Normal 3 2 17 2 2 2" xfId="39062"/>
    <cellStyle name="Normal 3 2 17 2 2 3" xfId="54353"/>
    <cellStyle name="Normal 3 2 17 2 3" xfId="3124"/>
    <cellStyle name="Normal 3 2 17 2 4" xfId="22090"/>
    <cellStyle name="Normal 3 2 17 2 5" xfId="23756"/>
    <cellStyle name="Normal 3 2 17 3" xfId="2325"/>
    <cellStyle name="Normal 3 2 17 4" xfId="3318"/>
    <cellStyle name="Normal 3 2 17 4 2" xfId="5626"/>
    <cellStyle name="Normal 3 2 17 4 2 2" xfId="9639"/>
    <cellStyle name="Normal 3 2 17 4 2 2 2" xfId="19384"/>
    <cellStyle name="Normal 3 2 17 4 2 2 2 2" xfId="37878"/>
    <cellStyle name="Normal 3 2 17 4 2 2 2 3" xfId="53209"/>
    <cellStyle name="Normal 3 2 17 4 2 2 3" xfId="19383"/>
    <cellStyle name="Normal 3 2 17 4 2 2 3 2" xfId="37877"/>
    <cellStyle name="Normal 3 2 17 4 2 2 3 3" xfId="53208"/>
    <cellStyle name="Normal 3 2 17 4 2 2 4" xfId="28155"/>
    <cellStyle name="Normal 3 2 17 4 2 2 5" xfId="43510"/>
    <cellStyle name="Normal 3 2 17 4 2 3" xfId="19385"/>
    <cellStyle name="Normal 3 2 17 4 2 3 2" xfId="37879"/>
    <cellStyle name="Normal 3 2 17 4 2 3 3" xfId="53210"/>
    <cellStyle name="Normal 3 2 17 4 2 4" xfId="19382"/>
    <cellStyle name="Normal 3 2 17 4 2 4 2" xfId="37876"/>
    <cellStyle name="Normal 3 2 17 4 2 4 3" xfId="53207"/>
    <cellStyle name="Normal 3 2 17 4 2 5" xfId="24172"/>
    <cellStyle name="Normal 3 2 17 4 2 6" xfId="39552"/>
    <cellStyle name="Normal 3 2 17 4 3" xfId="9640"/>
    <cellStyle name="Normal 3 2 17 4 3 2" xfId="9641"/>
    <cellStyle name="Normal 3 2 17 4 3 2 2" xfId="19388"/>
    <cellStyle name="Normal 3 2 17 4 3 2 2 2" xfId="37882"/>
    <cellStyle name="Normal 3 2 17 4 3 2 2 3" xfId="53213"/>
    <cellStyle name="Normal 3 2 17 4 3 2 3" xfId="19387"/>
    <cellStyle name="Normal 3 2 17 4 3 2 3 2" xfId="37881"/>
    <cellStyle name="Normal 3 2 17 4 3 2 3 3" xfId="53212"/>
    <cellStyle name="Normal 3 2 17 4 3 2 4" xfId="28157"/>
    <cellStyle name="Normal 3 2 17 4 3 2 5" xfId="43512"/>
    <cellStyle name="Normal 3 2 17 4 3 3" xfId="19389"/>
    <cellStyle name="Normal 3 2 17 4 3 3 2" xfId="37883"/>
    <cellStyle name="Normal 3 2 17 4 3 3 3" xfId="53214"/>
    <cellStyle name="Normal 3 2 17 4 3 4" xfId="19386"/>
    <cellStyle name="Normal 3 2 17 4 3 4 2" xfId="37880"/>
    <cellStyle name="Normal 3 2 17 4 3 4 3" xfId="53211"/>
    <cellStyle name="Normal 3 2 17 4 3 5" xfId="28156"/>
    <cellStyle name="Normal 3 2 17 4 3 6" xfId="43511"/>
    <cellStyle name="Normal 3 2 17 4 4" xfId="9642"/>
    <cellStyle name="Normal 3 2 17 4 4 2" xfId="19391"/>
    <cellStyle name="Normal 3 2 17 4 4 2 2" xfId="37885"/>
    <cellStyle name="Normal 3 2 17 4 4 2 3" xfId="53216"/>
    <cellStyle name="Normal 3 2 17 4 4 3" xfId="19390"/>
    <cellStyle name="Normal 3 2 17 4 4 3 2" xfId="37884"/>
    <cellStyle name="Normal 3 2 17 4 4 3 3" xfId="53215"/>
    <cellStyle name="Normal 3 2 17 4 4 4" xfId="28158"/>
    <cellStyle name="Normal 3 2 17 4 4 5" xfId="43513"/>
    <cellStyle name="Normal 3 2 17 4 5" xfId="19392"/>
    <cellStyle name="Normal 3 2 17 4 5 2" xfId="37886"/>
    <cellStyle name="Normal 3 2 17 4 5 3" xfId="53217"/>
    <cellStyle name="Normal 3 2 17 4 6" xfId="19381"/>
    <cellStyle name="Normal 3 2 17 4 6 2" xfId="37875"/>
    <cellStyle name="Normal 3 2 17 4 6 3" xfId="53206"/>
    <cellStyle name="Normal 3 2 17 4 7" xfId="22531"/>
    <cellStyle name="Normal 3 2 17 4 8" xfId="23580"/>
    <cellStyle name="Normal 3 2 17 5" xfId="4119"/>
    <cellStyle name="Normal 3 2 17 5 2" xfId="6247"/>
    <cellStyle name="Normal 3 2 17 5 2 2" xfId="9643"/>
    <cellStyle name="Normal 3 2 17 5 2 2 2" xfId="19396"/>
    <cellStyle name="Normal 3 2 17 5 2 2 2 2" xfId="37890"/>
    <cellStyle name="Normal 3 2 17 5 2 2 2 3" xfId="53221"/>
    <cellStyle name="Normal 3 2 17 5 2 2 3" xfId="19395"/>
    <cellStyle name="Normal 3 2 17 5 2 2 3 2" xfId="37889"/>
    <cellStyle name="Normal 3 2 17 5 2 2 3 3" xfId="53220"/>
    <cellStyle name="Normal 3 2 17 5 2 2 4" xfId="28159"/>
    <cellStyle name="Normal 3 2 17 5 2 2 5" xfId="43514"/>
    <cellStyle name="Normal 3 2 17 5 2 3" xfId="19397"/>
    <cellStyle name="Normal 3 2 17 5 2 3 2" xfId="37891"/>
    <cellStyle name="Normal 3 2 17 5 2 3 3" xfId="53222"/>
    <cellStyle name="Normal 3 2 17 5 2 4" xfId="19394"/>
    <cellStyle name="Normal 3 2 17 5 2 4 2" xfId="37888"/>
    <cellStyle name="Normal 3 2 17 5 2 4 3" xfId="53219"/>
    <cellStyle name="Normal 3 2 17 5 2 5" xfId="24793"/>
    <cellStyle name="Normal 3 2 17 5 2 6" xfId="40173"/>
    <cellStyle name="Normal 3 2 17 5 3" xfId="9644"/>
    <cellStyle name="Normal 3 2 17 5 3 2" xfId="9645"/>
    <cellStyle name="Normal 3 2 17 5 3 2 2" xfId="19400"/>
    <cellStyle name="Normal 3 2 17 5 3 2 2 2" xfId="37894"/>
    <cellStyle name="Normal 3 2 17 5 3 2 2 3" xfId="53225"/>
    <cellStyle name="Normal 3 2 17 5 3 2 3" xfId="19399"/>
    <cellStyle name="Normal 3 2 17 5 3 2 3 2" xfId="37893"/>
    <cellStyle name="Normal 3 2 17 5 3 2 3 3" xfId="53224"/>
    <cellStyle name="Normal 3 2 17 5 3 2 4" xfId="28161"/>
    <cellStyle name="Normal 3 2 17 5 3 2 5" xfId="43516"/>
    <cellStyle name="Normal 3 2 17 5 3 3" xfId="19401"/>
    <cellStyle name="Normal 3 2 17 5 3 3 2" xfId="37895"/>
    <cellStyle name="Normal 3 2 17 5 3 3 3" xfId="53226"/>
    <cellStyle name="Normal 3 2 17 5 3 4" xfId="19398"/>
    <cellStyle name="Normal 3 2 17 5 3 4 2" xfId="37892"/>
    <cellStyle name="Normal 3 2 17 5 3 4 3" xfId="53223"/>
    <cellStyle name="Normal 3 2 17 5 3 5" xfId="28160"/>
    <cellStyle name="Normal 3 2 17 5 3 6" xfId="43515"/>
    <cellStyle name="Normal 3 2 17 5 4" xfId="9646"/>
    <cellStyle name="Normal 3 2 17 5 4 2" xfId="19403"/>
    <cellStyle name="Normal 3 2 17 5 4 2 2" xfId="37897"/>
    <cellStyle name="Normal 3 2 17 5 4 2 3" xfId="53228"/>
    <cellStyle name="Normal 3 2 17 5 4 3" xfId="19402"/>
    <cellStyle name="Normal 3 2 17 5 4 3 2" xfId="37896"/>
    <cellStyle name="Normal 3 2 17 5 4 3 3" xfId="53227"/>
    <cellStyle name="Normal 3 2 17 5 4 4" xfId="28162"/>
    <cellStyle name="Normal 3 2 17 5 4 5" xfId="43517"/>
    <cellStyle name="Normal 3 2 17 5 5" xfId="19404"/>
    <cellStyle name="Normal 3 2 17 5 5 2" xfId="37898"/>
    <cellStyle name="Normal 3 2 17 5 5 3" xfId="53229"/>
    <cellStyle name="Normal 3 2 17 5 6" xfId="19393"/>
    <cellStyle name="Normal 3 2 17 5 6 2" xfId="37887"/>
    <cellStyle name="Normal 3 2 17 5 6 3" xfId="53218"/>
    <cellStyle name="Normal 3 2 17 5 7" xfId="23306"/>
    <cellStyle name="Normal 3 2 17 5 8" xfId="39402"/>
    <cellStyle name="Normal 3 2 17 6" xfId="20612"/>
    <cellStyle name="Normal 3 2 17 6 2" xfId="39061"/>
    <cellStyle name="Normal 3 2 17 6 3" xfId="54352"/>
    <cellStyle name="Normal 3 2 17 7" xfId="22089"/>
    <cellStyle name="Normal 3 2 17 8" xfId="23757"/>
    <cellStyle name="Normal 3 2 2" xfId="2326"/>
    <cellStyle name="Normal 3 2 2 2" xfId="2327"/>
    <cellStyle name="Normal 3 2 2 2 2" xfId="20615"/>
    <cellStyle name="Normal 3 2 2 2 2 2" xfId="39064"/>
    <cellStyle name="Normal 3 2 2 2 2 3" xfId="54355"/>
    <cellStyle name="Normal 3 2 2 2 3" xfId="3125"/>
    <cellStyle name="Normal 3 2 2 2 4" xfId="22092"/>
    <cellStyle name="Normal 3 2 2 2 5" xfId="38409"/>
    <cellStyle name="Normal 3 2 2 3" xfId="2328"/>
    <cellStyle name="Normal 3 2 2 4" xfId="3317"/>
    <cellStyle name="Normal 3 2 2 4 2" xfId="5625"/>
    <cellStyle name="Normal 3 2 2 4 2 2" xfId="9647"/>
    <cellStyle name="Normal 3 2 2 4 2 2 2" xfId="19408"/>
    <cellStyle name="Normal 3 2 2 4 2 2 2 2" xfId="37902"/>
    <cellStyle name="Normal 3 2 2 4 2 2 2 3" xfId="53233"/>
    <cellStyle name="Normal 3 2 2 4 2 2 3" xfId="19407"/>
    <cellStyle name="Normal 3 2 2 4 2 2 3 2" xfId="37901"/>
    <cellStyle name="Normal 3 2 2 4 2 2 3 3" xfId="53232"/>
    <cellStyle name="Normal 3 2 2 4 2 2 4" xfId="28163"/>
    <cellStyle name="Normal 3 2 2 4 2 2 5" xfId="43518"/>
    <cellStyle name="Normal 3 2 2 4 2 3" xfId="19409"/>
    <cellStyle name="Normal 3 2 2 4 2 3 2" xfId="37903"/>
    <cellStyle name="Normal 3 2 2 4 2 3 3" xfId="53234"/>
    <cellStyle name="Normal 3 2 2 4 2 4" xfId="19406"/>
    <cellStyle name="Normal 3 2 2 4 2 4 2" xfId="37900"/>
    <cellStyle name="Normal 3 2 2 4 2 4 3" xfId="53231"/>
    <cellStyle name="Normal 3 2 2 4 2 5" xfId="24171"/>
    <cellStyle name="Normal 3 2 2 4 2 6" xfId="39551"/>
    <cellStyle name="Normal 3 2 2 4 3" xfId="9648"/>
    <cellStyle name="Normal 3 2 2 4 3 2" xfId="9649"/>
    <cellStyle name="Normal 3 2 2 4 3 2 2" xfId="19412"/>
    <cellStyle name="Normal 3 2 2 4 3 2 2 2" xfId="37906"/>
    <cellStyle name="Normal 3 2 2 4 3 2 2 3" xfId="53237"/>
    <cellStyle name="Normal 3 2 2 4 3 2 3" xfId="19411"/>
    <cellStyle name="Normal 3 2 2 4 3 2 3 2" xfId="37905"/>
    <cellStyle name="Normal 3 2 2 4 3 2 3 3" xfId="53236"/>
    <cellStyle name="Normal 3 2 2 4 3 2 4" xfId="28165"/>
    <cellStyle name="Normal 3 2 2 4 3 2 5" xfId="43520"/>
    <cellStyle name="Normal 3 2 2 4 3 3" xfId="19413"/>
    <cellStyle name="Normal 3 2 2 4 3 3 2" xfId="37907"/>
    <cellStyle name="Normal 3 2 2 4 3 3 3" xfId="53238"/>
    <cellStyle name="Normal 3 2 2 4 3 4" xfId="19410"/>
    <cellStyle name="Normal 3 2 2 4 3 4 2" xfId="37904"/>
    <cellStyle name="Normal 3 2 2 4 3 4 3" xfId="53235"/>
    <cellStyle name="Normal 3 2 2 4 3 5" xfId="28164"/>
    <cellStyle name="Normal 3 2 2 4 3 6" xfId="43519"/>
    <cellStyle name="Normal 3 2 2 4 4" xfId="9650"/>
    <cellStyle name="Normal 3 2 2 4 4 2" xfId="19415"/>
    <cellStyle name="Normal 3 2 2 4 4 2 2" xfId="37909"/>
    <cellStyle name="Normal 3 2 2 4 4 2 3" xfId="53240"/>
    <cellStyle name="Normal 3 2 2 4 4 3" xfId="19414"/>
    <cellStyle name="Normal 3 2 2 4 4 3 2" xfId="37908"/>
    <cellStyle name="Normal 3 2 2 4 4 3 3" xfId="53239"/>
    <cellStyle name="Normal 3 2 2 4 4 4" xfId="28166"/>
    <cellStyle name="Normal 3 2 2 4 4 5" xfId="43521"/>
    <cellStyle name="Normal 3 2 2 4 5" xfId="19416"/>
    <cellStyle name="Normal 3 2 2 4 5 2" xfId="37910"/>
    <cellStyle name="Normal 3 2 2 4 5 3" xfId="53241"/>
    <cellStyle name="Normal 3 2 2 4 6" xfId="19405"/>
    <cellStyle name="Normal 3 2 2 4 6 2" xfId="37899"/>
    <cellStyle name="Normal 3 2 2 4 6 3" xfId="53230"/>
    <cellStyle name="Normal 3 2 2 4 7" xfId="22530"/>
    <cellStyle name="Normal 3 2 2 4 8" xfId="23581"/>
    <cellStyle name="Normal 3 2 2 5" xfId="4120"/>
    <cellStyle name="Normal 3 2 2 5 2" xfId="6248"/>
    <cellStyle name="Normal 3 2 2 5 2 2" xfId="9651"/>
    <cellStyle name="Normal 3 2 2 5 2 2 2" xfId="19420"/>
    <cellStyle name="Normal 3 2 2 5 2 2 2 2" xfId="37914"/>
    <cellStyle name="Normal 3 2 2 5 2 2 2 3" xfId="53245"/>
    <cellStyle name="Normal 3 2 2 5 2 2 3" xfId="19419"/>
    <cellStyle name="Normal 3 2 2 5 2 2 3 2" xfId="37913"/>
    <cellStyle name="Normal 3 2 2 5 2 2 3 3" xfId="53244"/>
    <cellStyle name="Normal 3 2 2 5 2 2 4" xfId="28167"/>
    <cellStyle name="Normal 3 2 2 5 2 2 5" xfId="43522"/>
    <cellStyle name="Normal 3 2 2 5 2 3" xfId="19421"/>
    <cellStyle name="Normal 3 2 2 5 2 3 2" xfId="37915"/>
    <cellStyle name="Normal 3 2 2 5 2 3 3" xfId="53246"/>
    <cellStyle name="Normal 3 2 2 5 2 4" xfId="19418"/>
    <cellStyle name="Normal 3 2 2 5 2 4 2" xfId="37912"/>
    <cellStyle name="Normal 3 2 2 5 2 4 3" xfId="53243"/>
    <cellStyle name="Normal 3 2 2 5 2 5" xfId="24794"/>
    <cellStyle name="Normal 3 2 2 5 2 6" xfId="40174"/>
    <cellStyle name="Normal 3 2 2 5 3" xfId="9652"/>
    <cellStyle name="Normal 3 2 2 5 3 2" xfId="9653"/>
    <cellStyle name="Normal 3 2 2 5 3 2 2" xfId="19424"/>
    <cellStyle name="Normal 3 2 2 5 3 2 2 2" xfId="37918"/>
    <cellStyle name="Normal 3 2 2 5 3 2 2 3" xfId="53249"/>
    <cellStyle name="Normal 3 2 2 5 3 2 3" xfId="19423"/>
    <cellStyle name="Normal 3 2 2 5 3 2 3 2" xfId="37917"/>
    <cellStyle name="Normal 3 2 2 5 3 2 3 3" xfId="53248"/>
    <cellStyle name="Normal 3 2 2 5 3 2 4" xfId="28169"/>
    <cellStyle name="Normal 3 2 2 5 3 2 5" xfId="43524"/>
    <cellStyle name="Normal 3 2 2 5 3 3" xfId="19425"/>
    <cellStyle name="Normal 3 2 2 5 3 3 2" xfId="37919"/>
    <cellStyle name="Normal 3 2 2 5 3 3 3" xfId="53250"/>
    <cellStyle name="Normal 3 2 2 5 3 4" xfId="19422"/>
    <cellStyle name="Normal 3 2 2 5 3 4 2" xfId="37916"/>
    <cellStyle name="Normal 3 2 2 5 3 4 3" xfId="53247"/>
    <cellStyle name="Normal 3 2 2 5 3 5" xfId="28168"/>
    <cellStyle name="Normal 3 2 2 5 3 6" xfId="43523"/>
    <cellStyle name="Normal 3 2 2 5 4" xfId="9654"/>
    <cellStyle name="Normal 3 2 2 5 4 2" xfId="19427"/>
    <cellStyle name="Normal 3 2 2 5 4 2 2" xfId="37921"/>
    <cellStyle name="Normal 3 2 2 5 4 2 3" xfId="53252"/>
    <cellStyle name="Normal 3 2 2 5 4 3" xfId="19426"/>
    <cellStyle name="Normal 3 2 2 5 4 3 2" xfId="37920"/>
    <cellStyle name="Normal 3 2 2 5 4 3 3" xfId="53251"/>
    <cellStyle name="Normal 3 2 2 5 4 4" xfId="28170"/>
    <cellStyle name="Normal 3 2 2 5 4 5" xfId="43525"/>
    <cellStyle name="Normal 3 2 2 5 5" xfId="19428"/>
    <cellStyle name="Normal 3 2 2 5 5 2" xfId="37922"/>
    <cellStyle name="Normal 3 2 2 5 5 3" xfId="53253"/>
    <cellStyle name="Normal 3 2 2 5 6" xfId="19417"/>
    <cellStyle name="Normal 3 2 2 5 6 2" xfId="37911"/>
    <cellStyle name="Normal 3 2 2 5 6 3" xfId="53242"/>
    <cellStyle name="Normal 3 2 2 5 7" xfId="23307"/>
    <cellStyle name="Normal 3 2 2 5 8" xfId="39403"/>
    <cellStyle name="Normal 3 2 2 6" xfId="20614"/>
    <cellStyle name="Normal 3 2 2 6 2" xfId="39063"/>
    <cellStyle name="Normal 3 2 2 6 3" xfId="54354"/>
    <cellStyle name="Normal 3 2 2 7" xfId="22091"/>
    <cellStyle name="Normal 3 2 2 8" xfId="22335"/>
    <cellStyle name="Normal 3 2 3" xfId="2329"/>
    <cellStyle name="Normal 3 2 3 2" xfId="2330"/>
    <cellStyle name="Normal 3 2 3 2 2" xfId="20617"/>
    <cellStyle name="Normal 3 2 3 2 2 2" xfId="39066"/>
    <cellStyle name="Normal 3 2 3 2 2 3" xfId="54357"/>
    <cellStyle name="Normal 3 2 3 2 3" xfId="3126"/>
    <cellStyle name="Normal 3 2 3 2 4" xfId="22094"/>
    <cellStyle name="Normal 3 2 3 2 5" xfId="25578"/>
    <cellStyle name="Normal 3 2 3 3" xfId="2331"/>
    <cellStyle name="Normal 3 2 3 4" xfId="3316"/>
    <cellStyle name="Normal 3 2 3 4 2" xfId="5624"/>
    <cellStyle name="Normal 3 2 3 4 2 2" xfId="9655"/>
    <cellStyle name="Normal 3 2 3 4 2 2 2" xfId="19432"/>
    <cellStyle name="Normal 3 2 3 4 2 2 2 2" xfId="37926"/>
    <cellStyle name="Normal 3 2 3 4 2 2 2 3" xfId="53257"/>
    <cellStyle name="Normal 3 2 3 4 2 2 3" xfId="19431"/>
    <cellStyle name="Normal 3 2 3 4 2 2 3 2" xfId="37925"/>
    <cellStyle name="Normal 3 2 3 4 2 2 3 3" xfId="53256"/>
    <cellStyle name="Normal 3 2 3 4 2 2 4" xfId="28171"/>
    <cellStyle name="Normal 3 2 3 4 2 2 5" xfId="43526"/>
    <cellStyle name="Normal 3 2 3 4 2 3" xfId="19433"/>
    <cellStyle name="Normal 3 2 3 4 2 3 2" xfId="37927"/>
    <cellStyle name="Normal 3 2 3 4 2 3 3" xfId="53258"/>
    <cellStyle name="Normal 3 2 3 4 2 4" xfId="19430"/>
    <cellStyle name="Normal 3 2 3 4 2 4 2" xfId="37924"/>
    <cellStyle name="Normal 3 2 3 4 2 4 3" xfId="53255"/>
    <cellStyle name="Normal 3 2 3 4 2 5" xfId="24170"/>
    <cellStyle name="Normal 3 2 3 4 2 6" xfId="39550"/>
    <cellStyle name="Normal 3 2 3 4 3" xfId="9656"/>
    <cellStyle name="Normal 3 2 3 4 3 2" xfId="9657"/>
    <cellStyle name="Normal 3 2 3 4 3 2 2" xfId="19436"/>
    <cellStyle name="Normal 3 2 3 4 3 2 2 2" xfId="37930"/>
    <cellStyle name="Normal 3 2 3 4 3 2 2 3" xfId="53261"/>
    <cellStyle name="Normal 3 2 3 4 3 2 3" xfId="19435"/>
    <cellStyle name="Normal 3 2 3 4 3 2 3 2" xfId="37929"/>
    <cellStyle name="Normal 3 2 3 4 3 2 3 3" xfId="53260"/>
    <cellStyle name="Normal 3 2 3 4 3 2 4" xfId="28173"/>
    <cellStyle name="Normal 3 2 3 4 3 2 5" xfId="43528"/>
    <cellStyle name="Normal 3 2 3 4 3 3" xfId="19437"/>
    <cellStyle name="Normal 3 2 3 4 3 3 2" xfId="37931"/>
    <cellStyle name="Normal 3 2 3 4 3 3 3" xfId="53262"/>
    <cellStyle name="Normal 3 2 3 4 3 4" xfId="19434"/>
    <cellStyle name="Normal 3 2 3 4 3 4 2" xfId="37928"/>
    <cellStyle name="Normal 3 2 3 4 3 4 3" xfId="53259"/>
    <cellStyle name="Normal 3 2 3 4 3 5" xfId="28172"/>
    <cellStyle name="Normal 3 2 3 4 3 6" xfId="43527"/>
    <cellStyle name="Normal 3 2 3 4 4" xfId="9658"/>
    <cellStyle name="Normal 3 2 3 4 4 2" xfId="19439"/>
    <cellStyle name="Normal 3 2 3 4 4 2 2" xfId="37933"/>
    <cellStyle name="Normal 3 2 3 4 4 2 3" xfId="53264"/>
    <cellStyle name="Normal 3 2 3 4 4 3" xfId="19438"/>
    <cellStyle name="Normal 3 2 3 4 4 3 2" xfId="37932"/>
    <cellStyle name="Normal 3 2 3 4 4 3 3" xfId="53263"/>
    <cellStyle name="Normal 3 2 3 4 4 4" xfId="28174"/>
    <cellStyle name="Normal 3 2 3 4 4 5" xfId="43529"/>
    <cellStyle name="Normal 3 2 3 4 5" xfId="19440"/>
    <cellStyle name="Normal 3 2 3 4 5 2" xfId="37934"/>
    <cellStyle name="Normal 3 2 3 4 5 3" xfId="53265"/>
    <cellStyle name="Normal 3 2 3 4 6" xfId="19429"/>
    <cellStyle name="Normal 3 2 3 4 6 2" xfId="37923"/>
    <cellStyle name="Normal 3 2 3 4 6 3" xfId="53254"/>
    <cellStyle name="Normal 3 2 3 4 7" xfId="22529"/>
    <cellStyle name="Normal 3 2 3 4 8" xfId="29459"/>
    <cellStyle name="Normal 3 2 3 5" xfId="4121"/>
    <cellStyle name="Normal 3 2 3 5 2" xfId="6249"/>
    <cellStyle name="Normal 3 2 3 5 2 2" xfId="9659"/>
    <cellStyle name="Normal 3 2 3 5 2 2 2" xfId="19444"/>
    <cellStyle name="Normal 3 2 3 5 2 2 2 2" xfId="37938"/>
    <cellStyle name="Normal 3 2 3 5 2 2 2 3" xfId="53269"/>
    <cellStyle name="Normal 3 2 3 5 2 2 3" xfId="19443"/>
    <cellStyle name="Normal 3 2 3 5 2 2 3 2" xfId="37937"/>
    <cellStyle name="Normal 3 2 3 5 2 2 3 3" xfId="53268"/>
    <cellStyle name="Normal 3 2 3 5 2 2 4" xfId="28175"/>
    <cellStyle name="Normal 3 2 3 5 2 2 5" xfId="43530"/>
    <cellStyle name="Normal 3 2 3 5 2 3" xfId="19445"/>
    <cellStyle name="Normal 3 2 3 5 2 3 2" xfId="37939"/>
    <cellStyle name="Normal 3 2 3 5 2 3 3" xfId="53270"/>
    <cellStyle name="Normal 3 2 3 5 2 4" xfId="19442"/>
    <cellStyle name="Normal 3 2 3 5 2 4 2" xfId="37936"/>
    <cellStyle name="Normal 3 2 3 5 2 4 3" xfId="53267"/>
    <cellStyle name="Normal 3 2 3 5 2 5" xfId="24795"/>
    <cellStyle name="Normal 3 2 3 5 2 6" xfId="40175"/>
    <cellStyle name="Normal 3 2 3 5 3" xfId="9660"/>
    <cellStyle name="Normal 3 2 3 5 3 2" xfId="9661"/>
    <cellStyle name="Normal 3 2 3 5 3 2 2" xfId="19448"/>
    <cellStyle name="Normal 3 2 3 5 3 2 2 2" xfId="37942"/>
    <cellStyle name="Normal 3 2 3 5 3 2 2 3" xfId="53273"/>
    <cellStyle name="Normal 3 2 3 5 3 2 3" xfId="19447"/>
    <cellStyle name="Normal 3 2 3 5 3 2 3 2" xfId="37941"/>
    <cellStyle name="Normal 3 2 3 5 3 2 3 3" xfId="53272"/>
    <cellStyle name="Normal 3 2 3 5 3 2 4" xfId="28177"/>
    <cellStyle name="Normal 3 2 3 5 3 2 5" xfId="43532"/>
    <cellStyle name="Normal 3 2 3 5 3 3" xfId="19449"/>
    <cellStyle name="Normal 3 2 3 5 3 3 2" xfId="37943"/>
    <cellStyle name="Normal 3 2 3 5 3 3 3" xfId="53274"/>
    <cellStyle name="Normal 3 2 3 5 3 4" xfId="19446"/>
    <cellStyle name="Normal 3 2 3 5 3 4 2" xfId="37940"/>
    <cellStyle name="Normal 3 2 3 5 3 4 3" xfId="53271"/>
    <cellStyle name="Normal 3 2 3 5 3 5" xfId="28176"/>
    <cellStyle name="Normal 3 2 3 5 3 6" xfId="43531"/>
    <cellStyle name="Normal 3 2 3 5 4" xfId="9662"/>
    <cellStyle name="Normal 3 2 3 5 4 2" xfId="19451"/>
    <cellStyle name="Normal 3 2 3 5 4 2 2" xfId="37945"/>
    <cellStyle name="Normal 3 2 3 5 4 2 3" xfId="53276"/>
    <cellStyle name="Normal 3 2 3 5 4 3" xfId="19450"/>
    <cellStyle name="Normal 3 2 3 5 4 3 2" xfId="37944"/>
    <cellStyle name="Normal 3 2 3 5 4 3 3" xfId="53275"/>
    <cellStyle name="Normal 3 2 3 5 4 4" xfId="28178"/>
    <cellStyle name="Normal 3 2 3 5 4 5" xfId="43533"/>
    <cellStyle name="Normal 3 2 3 5 5" xfId="19452"/>
    <cellStyle name="Normal 3 2 3 5 5 2" xfId="37946"/>
    <cellStyle name="Normal 3 2 3 5 5 3" xfId="53277"/>
    <cellStyle name="Normal 3 2 3 5 6" xfId="19441"/>
    <cellStyle name="Normal 3 2 3 5 6 2" xfId="37935"/>
    <cellStyle name="Normal 3 2 3 5 6 3" xfId="53266"/>
    <cellStyle name="Normal 3 2 3 5 7" xfId="23308"/>
    <cellStyle name="Normal 3 2 3 5 8" xfId="39404"/>
    <cellStyle name="Normal 3 2 3 6" xfId="20616"/>
    <cellStyle name="Normal 3 2 3 6 2" xfId="39065"/>
    <cellStyle name="Normal 3 2 3 6 3" xfId="54356"/>
    <cellStyle name="Normal 3 2 3 7" xfId="22093"/>
    <cellStyle name="Normal 3 2 3 8" xfId="20977"/>
    <cellStyle name="Normal 3 2 4" xfId="2332"/>
    <cellStyle name="Normal 3 2 4 2" xfId="2333"/>
    <cellStyle name="Normal 3 2 4 2 2" xfId="20619"/>
    <cellStyle name="Normal 3 2 4 2 2 2" xfId="39068"/>
    <cellStyle name="Normal 3 2 4 2 2 3" xfId="54359"/>
    <cellStyle name="Normal 3 2 4 2 3" xfId="3127"/>
    <cellStyle name="Normal 3 2 4 2 4" xfId="22096"/>
    <cellStyle name="Normal 3 2 4 2 5" xfId="20976"/>
    <cellStyle name="Normal 3 2 4 3" xfId="2334"/>
    <cellStyle name="Normal 3 2 4 4" xfId="3315"/>
    <cellStyle name="Normal 3 2 4 4 2" xfId="5623"/>
    <cellStyle name="Normal 3 2 4 4 2 2" xfId="9663"/>
    <cellStyle name="Normal 3 2 4 4 2 2 2" xfId="19456"/>
    <cellStyle name="Normal 3 2 4 4 2 2 2 2" xfId="37950"/>
    <cellStyle name="Normal 3 2 4 4 2 2 2 3" xfId="53281"/>
    <cellStyle name="Normal 3 2 4 4 2 2 3" xfId="19455"/>
    <cellStyle name="Normal 3 2 4 4 2 2 3 2" xfId="37949"/>
    <cellStyle name="Normal 3 2 4 4 2 2 3 3" xfId="53280"/>
    <cellStyle name="Normal 3 2 4 4 2 2 4" xfId="28179"/>
    <cellStyle name="Normal 3 2 4 4 2 2 5" xfId="43534"/>
    <cellStyle name="Normal 3 2 4 4 2 3" xfId="19457"/>
    <cellStyle name="Normal 3 2 4 4 2 3 2" xfId="37951"/>
    <cellStyle name="Normal 3 2 4 4 2 3 3" xfId="53282"/>
    <cellStyle name="Normal 3 2 4 4 2 4" xfId="19454"/>
    <cellStyle name="Normal 3 2 4 4 2 4 2" xfId="37948"/>
    <cellStyle name="Normal 3 2 4 4 2 4 3" xfId="53279"/>
    <cellStyle name="Normal 3 2 4 4 2 5" xfId="24169"/>
    <cellStyle name="Normal 3 2 4 4 2 6" xfId="39549"/>
    <cellStyle name="Normal 3 2 4 4 3" xfId="9664"/>
    <cellStyle name="Normal 3 2 4 4 3 2" xfId="9665"/>
    <cellStyle name="Normal 3 2 4 4 3 2 2" xfId="19460"/>
    <cellStyle name="Normal 3 2 4 4 3 2 2 2" xfId="37954"/>
    <cellStyle name="Normal 3 2 4 4 3 2 2 3" xfId="53285"/>
    <cellStyle name="Normal 3 2 4 4 3 2 3" xfId="19459"/>
    <cellStyle name="Normal 3 2 4 4 3 2 3 2" xfId="37953"/>
    <cellStyle name="Normal 3 2 4 4 3 2 3 3" xfId="53284"/>
    <cellStyle name="Normal 3 2 4 4 3 2 4" xfId="28181"/>
    <cellStyle name="Normal 3 2 4 4 3 2 5" xfId="43536"/>
    <cellStyle name="Normal 3 2 4 4 3 3" xfId="19461"/>
    <cellStyle name="Normal 3 2 4 4 3 3 2" xfId="37955"/>
    <cellStyle name="Normal 3 2 4 4 3 3 3" xfId="53286"/>
    <cellStyle name="Normal 3 2 4 4 3 4" xfId="19458"/>
    <cellStyle name="Normal 3 2 4 4 3 4 2" xfId="37952"/>
    <cellStyle name="Normal 3 2 4 4 3 4 3" xfId="53283"/>
    <cellStyle name="Normal 3 2 4 4 3 5" xfId="28180"/>
    <cellStyle name="Normal 3 2 4 4 3 6" xfId="43535"/>
    <cellStyle name="Normal 3 2 4 4 4" xfId="9666"/>
    <cellStyle name="Normal 3 2 4 4 4 2" xfId="19463"/>
    <cellStyle name="Normal 3 2 4 4 4 2 2" xfId="37957"/>
    <cellStyle name="Normal 3 2 4 4 4 2 3" xfId="53288"/>
    <cellStyle name="Normal 3 2 4 4 4 3" xfId="19462"/>
    <cellStyle name="Normal 3 2 4 4 4 3 2" xfId="37956"/>
    <cellStyle name="Normal 3 2 4 4 4 3 3" xfId="53287"/>
    <cellStyle name="Normal 3 2 4 4 4 4" xfId="28182"/>
    <cellStyle name="Normal 3 2 4 4 4 5" xfId="43537"/>
    <cellStyle name="Normal 3 2 4 4 5" xfId="19464"/>
    <cellStyle name="Normal 3 2 4 4 5 2" xfId="37958"/>
    <cellStyle name="Normal 3 2 4 4 5 3" xfId="53289"/>
    <cellStyle name="Normal 3 2 4 4 6" xfId="19453"/>
    <cellStyle name="Normal 3 2 4 4 6 2" xfId="37947"/>
    <cellStyle name="Normal 3 2 4 4 6 3" xfId="53278"/>
    <cellStyle name="Normal 3 2 4 4 7" xfId="22528"/>
    <cellStyle name="Normal 3 2 4 4 8" xfId="20843"/>
    <cellStyle name="Normal 3 2 4 5" xfId="4122"/>
    <cellStyle name="Normal 3 2 4 5 2" xfId="6250"/>
    <cellStyle name="Normal 3 2 4 5 2 2" xfId="9667"/>
    <cellStyle name="Normal 3 2 4 5 2 2 2" xfId="19468"/>
    <cellStyle name="Normal 3 2 4 5 2 2 2 2" xfId="37962"/>
    <cellStyle name="Normal 3 2 4 5 2 2 2 3" xfId="53293"/>
    <cellStyle name="Normal 3 2 4 5 2 2 3" xfId="19467"/>
    <cellStyle name="Normal 3 2 4 5 2 2 3 2" xfId="37961"/>
    <cellStyle name="Normal 3 2 4 5 2 2 3 3" xfId="53292"/>
    <cellStyle name="Normal 3 2 4 5 2 2 4" xfId="28183"/>
    <cellStyle name="Normal 3 2 4 5 2 2 5" xfId="43538"/>
    <cellStyle name="Normal 3 2 4 5 2 3" xfId="19469"/>
    <cellStyle name="Normal 3 2 4 5 2 3 2" xfId="37963"/>
    <cellStyle name="Normal 3 2 4 5 2 3 3" xfId="53294"/>
    <cellStyle name="Normal 3 2 4 5 2 4" xfId="19466"/>
    <cellStyle name="Normal 3 2 4 5 2 4 2" xfId="37960"/>
    <cellStyle name="Normal 3 2 4 5 2 4 3" xfId="53291"/>
    <cellStyle name="Normal 3 2 4 5 2 5" xfId="24796"/>
    <cellStyle name="Normal 3 2 4 5 2 6" xfId="40176"/>
    <cellStyle name="Normal 3 2 4 5 3" xfId="9668"/>
    <cellStyle name="Normal 3 2 4 5 3 2" xfId="9669"/>
    <cellStyle name="Normal 3 2 4 5 3 2 2" xfId="19472"/>
    <cellStyle name="Normal 3 2 4 5 3 2 2 2" xfId="37966"/>
    <cellStyle name="Normal 3 2 4 5 3 2 2 3" xfId="53297"/>
    <cellStyle name="Normal 3 2 4 5 3 2 3" xfId="19471"/>
    <cellStyle name="Normal 3 2 4 5 3 2 3 2" xfId="37965"/>
    <cellStyle name="Normal 3 2 4 5 3 2 3 3" xfId="53296"/>
    <cellStyle name="Normal 3 2 4 5 3 2 4" xfId="28185"/>
    <cellStyle name="Normal 3 2 4 5 3 2 5" xfId="43540"/>
    <cellStyle name="Normal 3 2 4 5 3 3" xfId="19473"/>
    <cellStyle name="Normal 3 2 4 5 3 3 2" xfId="37967"/>
    <cellStyle name="Normal 3 2 4 5 3 3 3" xfId="53298"/>
    <cellStyle name="Normal 3 2 4 5 3 4" xfId="19470"/>
    <cellStyle name="Normal 3 2 4 5 3 4 2" xfId="37964"/>
    <cellStyle name="Normal 3 2 4 5 3 4 3" xfId="53295"/>
    <cellStyle name="Normal 3 2 4 5 3 5" xfId="28184"/>
    <cellStyle name="Normal 3 2 4 5 3 6" xfId="43539"/>
    <cellStyle name="Normal 3 2 4 5 4" xfId="9670"/>
    <cellStyle name="Normal 3 2 4 5 4 2" xfId="19475"/>
    <cellStyle name="Normal 3 2 4 5 4 2 2" xfId="37969"/>
    <cellStyle name="Normal 3 2 4 5 4 2 3" xfId="53300"/>
    <cellStyle name="Normal 3 2 4 5 4 3" xfId="19474"/>
    <cellStyle name="Normal 3 2 4 5 4 3 2" xfId="37968"/>
    <cellStyle name="Normal 3 2 4 5 4 3 3" xfId="53299"/>
    <cellStyle name="Normal 3 2 4 5 4 4" xfId="28186"/>
    <cellStyle name="Normal 3 2 4 5 4 5" xfId="43541"/>
    <cellStyle name="Normal 3 2 4 5 5" xfId="19476"/>
    <cellStyle name="Normal 3 2 4 5 5 2" xfId="37970"/>
    <cellStyle name="Normal 3 2 4 5 5 3" xfId="53301"/>
    <cellStyle name="Normal 3 2 4 5 6" xfId="19465"/>
    <cellStyle name="Normal 3 2 4 5 6 2" xfId="37959"/>
    <cellStyle name="Normal 3 2 4 5 6 3" xfId="53290"/>
    <cellStyle name="Normal 3 2 4 5 7" xfId="23309"/>
    <cellStyle name="Normal 3 2 4 5 8" xfId="39405"/>
    <cellStyle name="Normal 3 2 4 6" xfId="20618"/>
    <cellStyle name="Normal 3 2 4 6 2" xfId="39067"/>
    <cellStyle name="Normal 3 2 4 6 3" xfId="54358"/>
    <cellStyle name="Normal 3 2 4 7" xfId="22095"/>
    <cellStyle name="Normal 3 2 4 8" xfId="22419"/>
    <cellStyle name="Normal 3 2 5" xfId="2335"/>
    <cellStyle name="Normal 3 2 5 2" xfId="2336"/>
    <cellStyle name="Normal 3 2 5 2 2" xfId="20621"/>
    <cellStyle name="Normal 3 2 5 2 2 2" xfId="39070"/>
    <cellStyle name="Normal 3 2 5 2 2 3" xfId="54361"/>
    <cellStyle name="Normal 3 2 5 2 3" xfId="3128"/>
    <cellStyle name="Normal 3 2 5 2 4" xfId="22098"/>
    <cellStyle name="Normal 3 2 5 2 5" xfId="23754"/>
    <cellStyle name="Normal 3 2 5 3" xfId="2337"/>
    <cellStyle name="Normal 3 2 5 4" xfId="3314"/>
    <cellStyle name="Normal 3 2 5 4 2" xfId="5622"/>
    <cellStyle name="Normal 3 2 5 4 2 2" xfId="9671"/>
    <cellStyle name="Normal 3 2 5 4 2 2 2" xfId="19480"/>
    <cellStyle name="Normal 3 2 5 4 2 2 2 2" xfId="37974"/>
    <cellStyle name="Normal 3 2 5 4 2 2 2 3" xfId="53305"/>
    <cellStyle name="Normal 3 2 5 4 2 2 3" xfId="19479"/>
    <cellStyle name="Normal 3 2 5 4 2 2 3 2" xfId="37973"/>
    <cellStyle name="Normal 3 2 5 4 2 2 3 3" xfId="53304"/>
    <cellStyle name="Normal 3 2 5 4 2 2 4" xfId="28187"/>
    <cellStyle name="Normal 3 2 5 4 2 2 5" xfId="43542"/>
    <cellStyle name="Normal 3 2 5 4 2 3" xfId="19481"/>
    <cellStyle name="Normal 3 2 5 4 2 3 2" xfId="37975"/>
    <cellStyle name="Normal 3 2 5 4 2 3 3" xfId="53306"/>
    <cellStyle name="Normal 3 2 5 4 2 4" xfId="19478"/>
    <cellStyle name="Normal 3 2 5 4 2 4 2" xfId="37972"/>
    <cellStyle name="Normal 3 2 5 4 2 4 3" xfId="53303"/>
    <cellStyle name="Normal 3 2 5 4 2 5" xfId="24168"/>
    <cellStyle name="Normal 3 2 5 4 2 6" xfId="39548"/>
    <cellStyle name="Normal 3 2 5 4 3" xfId="9672"/>
    <cellStyle name="Normal 3 2 5 4 3 2" xfId="9673"/>
    <cellStyle name="Normal 3 2 5 4 3 2 2" xfId="19484"/>
    <cellStyle name="Normal 3 2 5 4 3 2 2 2" xfId="37978"/>
    <cellStyle name="Normal 3 2 5 4 3 2 2 3" xfId="53309"/>
    <cellStyle name="Normal 3 2 5 4 3 2 3" xfId="19483"/>
    <cellStyle name="Normal 3 2 5 4 3 2 3 2" xfId="37977"/>
    <cellStyle name="Normal 3 2 5 4 3 2 3 3" xfId="53308"/>
    <cellStyle name="Normal 3 2 5 4 3 2 4" xfId="28189"/>
    <cellStyle name="Normal 3 2 5 4 3 2 5" xfId="43544"/>
    <cellStyle name="Normal 3 2 5 4 3 3" xfId="19485"/>
    <cellStyle name="Normal 3 2 5 4 3 3 2" xfId="37979"/>
    <cellStyle name="Normal 3 2 5 4 3 3 3" xfId="53310"/>
    <cellStyle name="Normal 3 2 5 4 3 4" xfId="19482"/>
    <cellStyle name="Normal 3 2 5 4 3 4 2" xfId="37976"/>
    <cellStyle name="Normal 3 2 5 4 3 4 3" xfId="53307"/>
    <cellStyle name="Normal 3 2 5 4 3 5" xfId="28188"/>
    <cellStyle name="Normal 3 2 5 4 3 6" xfId="43543"/>
    <cellStyle name="Normal 3 2 5 4 4" xfId="9674"/>
    <cellStyle name="Normal 3 2 5 4 4 2" xfId="19487"/>
    <cellStyle name="Normal 3 2 5 4 4 2 2" xfId="37981"/>
    <cellStyle name="Normal 3 2 5 4 4 2 3" xfId="53312"/>
    <cellStyle name="Normal 3 2 5 4 4 3" xfId="19486"/>
    <cellStyle name="Normal 3 2 5 4 4 3 2" xfId="37980"/>
    <cellStyle name="Normal 3 2 5 4 4 3 3" xfId="53311"/>
    <cellStyle name="Normal 3 2 5 4 4 4" xfId="28190"/>
    <cellStyle name="Normal 3 2 5 4 4 5" xfId="43545"/>
    <cellStyle name="Normal 3 2 5 4 5" xfId="19488"/>
    <cellStyle name="Normal 3 2 5 4 5 2" xfId="37982"/>
    <cellStyle name="Normal 3 2 5 4 5 3" xfId="53313"/>
    <cellStyle name="Normal 3 2 5 4 6" xfId="19477"/>
    <cellStyle name="Normal 3 2 5 4 6 2" xfId="37971"/>
    <cellStyle name="Normal 3 2 5 4 6 3" xfId="53302"/>
    <cellStyle name="Normal 3 2 5 4 7" xfId="22527"/>
    <cellStyle name="Normal 3 2 5 4 8" xfId="20844"/>
    <cellStyle name="Normal 3 2 5 5" xfId="4123"/>
    <cellStyle name="Normal 3 2 5 5 2" xfId="6251"/>
    <cellStyle name="Normal 3 2 5 5 2 2" xfId="9675"/>
    <cellStyle name="Normal 3 2 5 5 2 2 2" xfId="19492"/>
    <cellStyle name="Normal 3 2 5 5 2 2 2 2" xfId="37986"/>
    <cellStyle name="Normal 3 2 5 5 2 2 2 3" xfId="53317"/>
    <cellStyle name="Normal 3 2 5 5 2 2 3" xfId="19491"/>
    <cellStyle name="Normal 3 2 5 5 2 2 3 2" xfId="37985"/>
    <cellStyle name="Normal 3 2 5 5 2 2 3 3" xfId="53316"/>
    <cellStyle name="Normal 3 2 5 5 2 2 4" xfId="28191"/>
    <cellStyle name="Normal 3 2 5 5 2 2 5" xfId="43546"/>
    <cellStyle name="Normal 3 2 5 5 2 3" xfId="19493"/>
    <cellStyle name="Normal 3 2 5 5 2 3 2" xfId="37987"/>
    <cellStyle name="Normal 3 2 5 5 2 3 3" xfId="53318"/>
    <cellStyle name="Normal 3 2 5 5 2 4" xfId="19490"/>
    <cellStyle name="Normal 3 2 5 5 2 4 2" xfId="37984"/>
    <cellStyle name="Normal 3 2 5 5 2 4 3" xfId="53315"/>
    <cellStyle name="Normal 3 2 5 5 2 5" xfId="24797"/>
    <cellStyle name="Normal 3 2 5 5 2 6" xfId="40177"/>
    <cellStyle name="Normal 3 2 5 5 3" xfId="9676"/>
    <cellStyle name="Normal 3 2 5 5 3 2" xfId="9677"/>
    <cellStyle name="Normal 3 2 5 5 3 2 2" xfId="19496"/>
    <cellStyle name="Normal 3 2 5 5 3 2 2 2" xfId="37990"/>
    <cellStyle name="Normal 3 2 5 5 3 2 2 3" xfId="53321"/>
    <cellStyle name="Normal 3 2 5 5 3 2 3" xfId="19495"/>
    <cellStyle name="Normal 3 2 5 5 3 2 3 2" xfId="37989"/>
    <cellStyle name="Normal 3 2 5 5 3 2 3 3" xfId="53320"/>
    <cellStyle name="Normal 3 2 5 5 3 2 4" xfId="28193"/>
    <cellStyle name="Normal 3 2 5 5 3 2 5" xfId="43548"/>
    <cellStyle name="Normal 3 2 5 5 3 3" xfId="19497"/>
    <cellStyle name="Normal 3 2 5 5 3 3 2" xfId="37991"/>
    <cellStyle name="Normal 3 2 5 5 3 3 3" xfId="53322"/>
    <cellStyle name="Normal 3 2 5 5 3 4" xfId="19494"/>
    <cellStyle name="Normal 3 2 5 5 3 4 2" xfId="37988"/>
    <cellStyle name="Normal 3 2 5 5 3 4 3" xfId="53319"/>
    <cellStyle name="Normal 3 2 5 5 3 5" xfId="28192"/>
    <cellStyle name="Normal 3 2 5 5 3 6" xfId="43547"/>
    <cellStyle name="Normal 3 2 5 5 4" xfId="9678"/>
    <cellStyle name="Normal 3 2 5 5 4 2" xfId="19499"/>
    <cellStyle name="Normal 3 2 5 5 4 2 2" xfId="37993"/>
    <cellStyle name="Normal 3 2 5 5 4 2 3" xfId="53324"/>
    <cellStyle name="Normal 3 2 5 5 4 3" xfId="19498"/>
    <cellStyle name="Normal 3 2 5 5 4 3 2" xfId="37992"/>
    <cellStyle name="Normal 3 2 5 5 4 3 3" xfId="53323"/>
    <cellStyle name="Normal 3 2 5 5 4 4" xfId="28194"/>
    <cellStyle name="Normal 3 2 5 5 4 5" xfId="43549"/>
    <cellStyle name="Normal 3 2 5 5 5" xfId="19500"/>
    <cellStyle name="Normal 3 2 5 5 5 2" xfId="37994"/>
    <cellStyle name="Normal 3 2 5 5 5 3" xfId="53325"/>
    <cellStyle name="Normal 3 2 5 5 6" xfId="19489"/>
    <cellStyle name="Normal 3 2 5 5 6 2" xfId="37983"/>
    <cellStyle name="Normal 3 2 5 5 6 3" xfId="53314"/>
    <cellStyle name="Normal 3 2 5 5 7" xfId="23310"/>
    <cellStyle name="Normal 3 2 5 5 8" xfId="39406"/>
    <cellStyle name="Normal 3 2 5 6" xfId="20620"/>
    <cellStyle name="Normal 3 2 5 6 2" xfId="39069"/>
    <cellStyle name="Normal 3 2 5 6 3" xfId="54360"/>
    <cellStyle name="Normal 3 2 5 7" xfId="22097"/>
    <cellStyle name="Normal 3 2 5 8" xfId="23755"/>
    <cellStyle name="Normal 3 2 6" xfId="2338"/>
    <cellStyle name="Normal 3 2 6 2" xfId="2339"/>
    <cellStyle name="Normal 3 2 6 2 2" xfId="20623"/>
    <cellStyle name="Normal 3 2 6 2 2 2" xfId="39072"/>
    <cellStyle name="Normal 3 2 6 2 2 3" xfId="54363"/>
    <cellStyle name="Normal 3 2 6 2 3" xfId="3129"/>
    <cellStyle name="Normal 3 2 6 2 4" xfId="22100"/>
    <cellStyle name="Normal 3 2 6 2 5" xfId="23752"/>
    <cellStyle name="Normal 3 2 6 3" xfId="2340"/>
    <cellStyle name="Normal 3 2 6 4" xfId="3313"/>
    <cellStyle name="Normal 3 2 6 4 2" xfId="5621"/>
    <cellStyle name="Normal 3 2 6 4 2 2" xfId="9679"/>
    <cellStyle name="Normal 3 2 6 4 2 2 2" xfId="19504"/>
    <cellStyle name="Normal 3 2 6 4 2 2 2 2" xfId="37998"/>
    <cellStyle name="Normal 3 2 6 4 2 2 2 3" xfId="53329"/>
    <cellStyle name="Normal 3 2 6 4 2 2 3" xfId="19503"/>
    <cellStyle name="Normal 3 2 6 4 2 2 3 2" xfId="37997"/>
    <cellStyle name="Normal 3 2 6 4 2 2 3 3" xfId="53328"/>
    <cellStyle name="Normal 3 2 6 4 2 2 4" xfId="28195"/>
    <cellStyle name="Normal 3 2 6 4 2 2 5" xfId="43550"/>
    <cellStyle name="Normal 3 2 6 4 2 3" xfId="19505"/>
    <cellStyle name="Normal 3 2 6 4 2 3 2" xfId="37999"/>
    <cellStyle name="Normal 3 2 6 4 2 3 3" xfId="53330"/>
    <cellStyle name="Normal 3 2 6 4 2 4" xfId="19502"/>
    <cellStyle name="Normal 3 2 6 4 2 4 2" xfId="37996"/>
    <cellStyle name="Normal 3 2 6 4 2 4 3" xfId="53327"/>
    <cellStyle name="Normal 3 2 6 4 2 5" xfId="24167"/>
    <cellStyle name="Normal 3 2 6 4 2 6" xfId="39547"/>
    <cellStyle name="Normal 3 2 6 4 3" xfId="9680"/>
    <cellStyle name="Normal 3 2 6 4 3 2" xfId="9681"/>
    <cellStyle name="Normal 3 2 6 4 3 2 2" xfId="19508"/>
    <cellStyle name="Normal 3 2 6 4 3 2 2 2" xfId="38002"/>
    <cellStyle name="Normal 3 2 6 4 3 2 2 3" xfId="53333"/>
    <cellStyle name="Normal 3 2 6 4 3 2 3" xfId="19507"/>
    <cellStyle name="Normal 3 2 6 4 3 2 3 2" xfId="38001"/>
    <cellStyle name="Normal 3 2 6 4 3 2 3 3" xfId="53332"/>
    <cellStyle name="Normal 3 2 6 4 3 2 4" xfId="28197"/>
    <cellStyle name="Normal 3 2 6 4 3 2 5" xfId="43552"/>
    <cellStyle name="Normal 3 2 6 4 3 3" xfId="19509"/>
    <cellStyle name="Normal 3 2 6 4 3 3 2" xfId="38003"/>
    <cellStyle name="Normal 3 2 6 4 3 3 3" xfId="53334"/>
    <cellStyle name="Normal 3 2 6 4 3 4" xfId="19506"/>
    <cellStyle name="Normal 3 2 6 4 3 4 2" xfId="38000"/>
    <cellStyle name="Normal 3 2 6 4 3 4 3" xfId="53331"/>
    <cellStyle name="Normal 3 2 6 4 3 5" xfId="28196"/>
    <cellStyle name="Normal 3 2 6 4 3 6" xfId="43551"/>
    <cellStyle name="Normal 3 2 6 4 4" xfId="9682"/>
    <cellStyle name="Normal 3 2 6 4 4 2" xfId="19511"/>
    <cellStyle name="Normal 3 2 6 4 4 2 2" xfId="38005"/>
    <cellStyle name="Normal 3 2 6 4 4 2 3" xfId="53336"/>
    <cellStyle name="Normal 3 2 6 4 4 3" xfId="19510"/>
    <cellStyle name="Normal 3 2 6 4 4 3 2" xfId="38004"/>
    <cellStyle name="Normal 3 2 6 4 4 3 3" xfId="53335"/>
    <cellStyle name="Normal 3 2 6 4 4 4" xfId="28198"/>
    <cellStyle name="Normal 3 2 6 4 4 5" xfId="43553"/>
    <cellStyle name="Normal 3 2 6 4 5" xfId="19512"/>
    <cellStyle name="Normal 3 2 6 4 5 2" xfId="38006"/>
    <cellStyle name="Normal 3 2 6 4 5 3" xfId="53337"/>
    <cellStyle name="Normal 3 2 6 4 6" xfId="19501"/>
    <cellStyle name="Normal 3 2 6 4 6 2" xfId="37995"/>
    <cellStyle name="Normal 3 2 6 4 6 3" xfId="53326"/>
    <cellStyle name="Normal 3 2 6 4 7" xfId="22526"/>
    <cellStyle name="Normal 3 2 6 4 8" xfId="20845"/>
    <cellStyle name="Normal 3 2 6 5" xfId="4124"/>
    <cellStyle name="Normal 3 2 6 5 2" xfId="6252"/>
    <cellStyle name="Normal 3 2 6 5 2 2" xfId="9683"/>
    <cellStyle name="Normal 3 2 6 5 2 2 2" xfId="19516"/>
    <cellStyle name="Normal 3 2 6 5 2 2 2 2" xfId="38010"/>
    <cellStyle name="Normal 3 2 6 5 2 2 2 3" xfId="53341"/>
    <cellStyle name="Normal 3 2 6 5 2 2 3" xfId="19515"/>
    <cellStyle name="Normal 3 2 6 5 2 2 3 2" xfId="38009"/>
    <cellStyle name="Normal 3 2 6 5 2 2 3 3" xfId="53340"/>
    <cellStyle name="Normal 3 2 6 5 2 2 4" xfId="28199"/>
    <cellStyle name="Normal 3 2 6 5 2 2 5" xfId="43554"/>
    <cellStyle name="Normal 3 2 6 5 2 3" xfId="19517"/>
    <cellStyle name="Normal 3 2 6 5 2 3 2" xfId="38011"/>
    <cellStyle name="Normal 3 2 6 5 2 3 3" xfId="53342"/>
    <cellStyle name="Normal 3 2 6 5 2 4" xfId="19514"/>
    <cellStyle name="Normal 3 2 6 5 2 4 2" xfId="38008"/>
    <cellStyle name="Normal 3 2 6 5 2 4 3" xfId="53339"/>
    <cellStyle name="Normal 3 2 6 5 2 5" xfId="24798"/>
    <cellStyle name="Normal 3 2 6 5 2 6" xfId="40178"/>
    <cellStyle name="Normal 3 2 6 5 3" xfId="9684"/>
    <cellStyle name="Normal 3 2 6 5 3 2" xfId="9685"/>
    <cellStyle name="Normal 3 2 6 5 3 2 2" xfId="19520"/>
    <cellStyle name="Normal 3 2 6 5 3 2 2 2" xfId="38014"/>
    <cellStyle name="Normal 3 2 6 5 3 2 2 3" xfId="53345"/>
    <cellStyle name="Normal 3 2 6 5 3 2 3" xfId="19519"/>
    <cellStyle name="Normal 3 2 6 5 3 2 3 2" xfId="38013"/>
    <cellStyle name="Normal 3 2 6 5 3 2 3 3" xfId="53344"/>
    <cellStyle name="Normal 3 2 6 5 3 2 4" xfId="28201"/>
    <cellStyle name="Normal 3 2 6 5 3 2 5" xfId="43556"/>
    <cellStyle name="Normal 3 2 6 5 3 3" xfId="19521"/>
    <cellStyle name="Normal 3 2 6 5 3 3 2" xfId="38015"/>
    <cellStyle name="Normal 3 2 6 5 3 3 3" xfId="53346"/>
    <cellStyle name="Normal 3 2 6 5 3 4" xfId="19518"/>
    <cellStyle name="Normal 3 2 6 5 3 4 2" xfId="38012"/>
    <cellStyle name="Normal 3 2 6 5 3 4 3" xfId="53343"/>
    <cellStyle name="Normal 3 2 6 5 3 5" xfId="28200"/>
    <cellStyle name="Normal 3 2 6 5 3 6" xfId="43555"/>
    <cellStyle name="Normal 3 2 6 5 4" xfId="9686"/>
    <cellStyle name="Normal 3 2 6 5 4 2" xfId="19523"/>
    <cellStyle name="Normal 3 2 6 5 4 2 2" xfId="38017"/>
    <cellStyle name="Normal 3 2 6 5 4 2 3" xfId="53348"/>
    <cellStyle name="Normal 3 2 6 5 4 3" xfId="19522"/>
    <cellStyle name="Normal 3 2 6 5 4 3 2" xfId="38016"/>
    <cellStyle name="Normal 3 2 6 5 4 3 3" xfId="53347"/>
    <cellStyle name="Normal 3 2 6 5 4 4" xfId="28202"/>
    <cellStyle name="Normal 3 2 6 5 4 5" xfId="43557"/>
    <cellStyle name="Normal 3 2 6 5 5" xfId="19524"/>
    <cellStyle name="Normal 3 2 6 5 5 2" xfId="38018"/>
    <cellStyle name="Normal 3 2 6 5 5 3" xfId="53349"/>
    <cellStyle name="Normal 3 2 6 5 6" xfId="19513"/>
    <cellStyle name="Normal 3 2 6 5 6 2" xfId="38007"/>
    <cellStyle name="Normal 3 2 6 5 6 3" xfId="53338"/>
    <cellStyle name="Normal 3 2 6 5 7" xfId="23311"/>
    <cellStyle name="Normal 3 2 6 5 8" xfId="39407"/>
    <cellStyle name="Normal 3 2 6 6" xfId="20622"/>
    <cellStyle name="Normal 3 2 6 6 2" xfId="39071"/>
    <cellStyle name="Normal 3 2 6 6 3" xfId="54362"/>
    <cellStyle name="Normal 3 2 6 7" xfId="22099"/>
    <cellStyle name="Normal 3 2 6 8" xfId="23753"/>
    <cellStyle name="Normal 3 2 7" xfId="2341"/>
    <cellStyle name="Normal 3 2 7 2" xfId="2342"/>
    <cellStyle name="Normal 3 2 7 2 2" xfId="20625"/>
    <cellStyle name="Normal 3 2 7 2 2 2" xfId="39074"/>
    <cellStyle name="Normal 3 2 7 2 2 3" xfId="54365"/>
    <cellStyle name="Normal 3 2 7 2 3" xfId="3130"/>
    <cellStyle name="Normal 3 2 7 2 4" xfId="22102"/>
    <cellStyle name="Normal 3 2 7 2 5" xfId="38408"/>
    <cellStyle name="Normal 3 2 7 3" xfId="2343"/>
    <cellStyle name="Normal 3 2 7 4" xfId="3312"/>
    <cellStyle name="Normal 3 2 7 4 2" xfId="5620"/>
    <cellStyle name="Normal 3 2 7 4 2 2" xfId="9687"/>
    <cellStyle name="Normal 3 2 7 4 2 2 2" xfId="19528"/>
    <cellStyle name="Normal 3 2 7 4 2 2 2 2" xfId="38022"/>
    <cellStyle name="Normal 3 2 7 4 2 2 2 3" xfId="53353"/>
    <cellStyle name="Normal 3 2 7 4 2 2 3" xfId="19527"/>
    <cellStyle name="Normal 3 2 7 4 2 2 3 2" xfId="38021"/>
    <cellStyle name="Normal 3 2 7 4 2 2 3 3" xfId="53352"/>
    <cellStyle name="Normal 3 2 7 4 2 2 4" xfId="28203"/>
    <cellStyle name="Normal 3 2 7 4 2 2 5" xfId="43558"/>
    <cellStyle name="Normal 3 2 7 4 2 3" xfId="19529"/>
    <cellStyle name="Normal 3 2 7 4 2 3 2" xfId="38023"/>
    <cellStyle name="Normal 3 2 7 4 2 3 3" xfId="53354"/>
    <cellStyle name="Normal 3 2 7 4 2 4" xfId="19526"/>
    <cellStyle name="Normal 3 2 7 4 2 4 2" xfId="38020"/>
    <cellStyle name="Normal 3 2 7 4 2 4 3" xfId="53351"/>
    <cellStyle name="Normal 3 2 7 4 2 5" xfId="24166"/>
    <cellStyle name="Normal 3 2 7 4 2 6" xfId="39546"/>
    <cellStyle name="Normal 3 2 7 4 3" xfId="9688"/>
    <cellStyle name="Normal 3 2 7 4 3 2" xfId="9689"/>
    <cellStyle name="Normal 3 2 7 4 3 2 2" xfId="19532"/>
    <cellStyle name="Normal 3 2 7 4 3 2 2 2" xfId="38026"/>
    <cellStyle name="Normal 3 2 7 4 3 2 2 3" xfId="53357"/>
    <cellStyle name="Normal 3 2 7 4 3 2 3" xfId="19531"/>
    <cellStyle name="Normal 3 2 7 4 3 2 3 2" xfId="38025"/>
    <cellStyle name="Normal 3 2 7 4 3 2 3 3" xfId="53356"/>
    <cellStyle name="Normal 3 2 7 4 3 2 4" xfId="28205"/>
    <cellStyle name="Normal 3 2 7 4 3 2 5" xfId="43560"/>
    <cellStyle name="Normal 3 2 7 4 3 3" xfId="19533"/>
    <cellStyle name="Normal 3 2 7 4 3 3 2" xfId="38027"/>
    <cellStyle name="Normal 3 2 7 4 3 3 3" xfId="53358"/>
    <cellStyle name="Normal 3 2 7 4 3 4" xfId="19530"/>
    <cellStyle name="Normal 3 2 7 4 3 4 2" xfId="38024"/>
    <cellStyle name="Normal 3 2 7 4 3 4 3" xfId="53355"/>
    <cellStyle name="Normal 3 2 7 4 3 5" xfId="28204"/>
    <cellStyle name="Normal 3 2 7 4 3 6" xfId="43559"/>
    <cellStyle name="Normal 3 2 7 4 4" xfId="9690"/>
    <cellStyle name="Normal 3 2 7 4 4 2" xfId="19535"/>
    <cellStyle name="Normal 3 2 7 4 4 2 2" xfId="38029"/>
    <cellStyle name="Normal 3 2 7 4 4 2 3" xfId="53360"/>
    <cellStyle name="Normal 3 2 7 4 4 3" xfId="19534"/>
    <cellStyle name="Normal 3 2 7 4 4 3 2" xfId="38028"/>
    <cellStyle name="Normal 3 2 7 4 4 3 3" xfId="53359"/>
    <cellStyle name="Normal 3 2 7 4 4 4" xfId="28206"/>
    <cellStyle name="Normal 3 2 7 4 4 5" xfId="43561"/>
    <cellStyle name="Normal 3 2 7 4 5" xfId="19536"/>
    <cellStyle name="Normal 3 2 7 4 5 2" xfId="38030"/>
    <cellStyle name="Normal 3 2 7 4 5 3" xfId="53361"/>
    <cellStyle name="Normal 3 2 7 4 6" xfId="19525"/>
    <cellStyle name="Normal 3 2 7 4 6 2" xfId="38019"/>
    <cellStyle name="Normal 3 2 7 4 6 3" xfId="53350"/>
    <cellStyle name="Normal 3 2 7 4 7" xfId="22525"/>
    <cellStyle name="Normal 3 2 7 4 8" xfId="20846"/>
    <cellStyle name="Normal 3 2 7 5" xfId="4125"/>
    <cellStyle name="Normal 3 2 7 5 2" xfId="6253"/>
    <cellStyle name="Normal 3 2 7 5 2 2" xfId="9691"/>
    <cellStyle name="Normal 3 2 7 5 2 2 2" xfId="19540"/>
    <cellStyle name="Normal 3 2 7 5 2 2 2 2" xfId="38034"/>
    <cellStyle name="Normal 3 2 7 5 2 2 2 3" xfId="53365"/>
    <cellStyle name="Normal 3 2 7 5 2 2 3" xfId="19539"/>
    <cellStyle name="Normal 3 2 7 5 2 2 3 2" xfId="38033"/>
    <cellStyle name="Normal 3 2 7 5 2 2 3 3" xfId="53364"/>
    <cellStyle name="Normal 3 2 7 5 2 2 4" xfId="28207"/>
    <cellStyle name="Normal 3 2 7 5 2 2 5" xfId="43562"/>
    <cellStyle name="Normal 3 2 7 5 2 3" xfId="19541"/>
    <cellStyle name="Normal 3 2 7 5 2 3 2" xfId="38035"/>
    <cellStyle name="Normal 3 2 7 5 2 3 3" xfId="53366"/>
    <cellStyle name="Normal 3 2 7 5 2 4" xfId="19538"/>
    <cellStyle name="Normal 3 2 7 5 2 4 2" xfId="38032"/>
    <cellStyle name="Normal 3 2 7 5 2 4 3" xfId="53363"/>
    <cellStyle name="Normal 3 2 7 5 2 5" xfId="24799"/>
    <cellStyle name="Normal 3 2 7 5 2 6" xfId="40179"/>
    <cellStyle name="Normal 3 2 7 5 3" xfId="9692"/>
    <cellStyle name="Normal 3 2 7 5 3 2" xfId="9693"/>
    <cellStyle name="Normal 3 2 7 5 3 2 2" xfId="19544"/>
    <cellStyle name="Normal 3 2 7 5 3 2 2 2" xfId="38038"/>
    <cellStyle name="Normal 3 2 7 5 3 2 2 3" xfId="53369"/>
    <cellStyle name="Normal 3 2 7 5 3 2 3" xfId="19543"/>
    <cellStyle name="Normal 3 2 7 5 3 2 3 2" xfId="38037"/>
    <cellStyle name="Normal 3 2 7 5 3 2 3 3" xfId="53368"/>
    <cellStyle name="Normal 3 2 7 5 3 2 4" xfId="28209"/>
    <cellStyle name="Normal 3 2 7 5 3 2 5" xfId="43564"/>
    <cellStyle name="Normal 3 2 7 5 3 3" xfId="19545"/>
    <cellStyle name="Normal 3 2 7 5 3 3 2" xfId="38039"/>
    <cellStyle name="Normal 3 2 7 5 3 3 3" xfId="53370"/>
    <cellStyle name="Normal 3 2 7 5 3 4" xfId="19542"/>
    <cellStyle name="Normal 3 2 7 5 3 4 2" xfId="38036"/>
    <cellStyle name="Normal 3 2 7 5 3 4 3" xfId="53367"/>
    <cellStyle name="Normal 3 2 7 5 3 5" xfId="28208"/>
    <cellStyle name="Normal 3 2 7 5 3 6" xfId="43563"/>
    <cellStyle name="Normal 3 2 7 5 4" xfId="9694"/>
    <cellStyle name="Normal 3 2 7 5 4 2" xfId="19547"/>
    <cellStyle name="Normal 3 2 7 5 4 2 2" xfId="38041"/>
    <cellStyle name="Normal 3 2 7 5 4 2 3" xfId="53372"/>
    <cellStyle name="Normal 3 2 7 5 4 3" xfId="19546"/>
    <cellStyle name="Normal 3 2 7 5 4 3 2" xfId="38040"/>
    <cellStyle name="Normal 3 2 7 5 4 3 3" xfId="53371"/>
    <cellStyle name="Normal 3 2 7 5 4 4" xfId="28210"/>
    <cellStyle name="Normal 3 2 7 5 4 5" xfId="43565"/>
    <cellStyle name="Normal 3 2 7 5 5" xfId="19548"/>
    <cellStyle name="Normal 3 2 7 5 5 2" xfId="38042"/>
    <cellStyle name="Normal 3 2 7 5 5 3" xfId="53373"/>
    <cellStyle name="Normal 3 2 7 5 6" xfId="19537"/>
    <cellStyle name="Normal 3 2 7 5 6 2" xfId="38031"/>
    <cellStyle name="Normal 3 2 7 5 6 3" xfId="53362"/>
    <cellStyle name="Normal 3 2 7 5 7" xfId="23312"/>
    <cellStyle name="Normal 3 2 7 5 8" xfId="39408"/>
    <cellStyle name="Normal 3 2 7 6" xfId="20624"/>
    <cellStyle name="Normal 3 2 7 6 2" xfId="39073"/>
    <cellStyle name="Normal 3 2 7 6 3" xfId="54364"/>
    <cellStyle name="Normal 3 2 7 7" xfId="22101"/>
    <cellStyle name="Normal 3 2 7 8" xfId="22334"/>
    <cellStyle name="Normal 3 2 8" xfId="2344"/>
    <cellStyle name="Normal 3 2 8 2" xfId="2345"/>
    <cellStyle name="Normal 3 2 8 2 2" xfId="20627"/>
    <cellStyle name="Normal 3 2 8 2 2 2" xfId="39076"/>
    <cellStyle name="Normal 3 2 8 2 2 3" xfId="54367"/>
    <cellStyle name="Normal 3 2 8 2 3" xfId="3131"/>
    <cellStyle name="Normal 3 2 8 2 4" xfId="22104"/>
    <cellStyle name="Normal 3 2 8 2 5" xfId="23749"/>
    <cellStyle name="Normal 3 2 8 3" xfId="2346"/>
    <cellStyle name="Normal 3 2 8 4" xfId="3311"/>
    <cellStyle name="Normal 3 2 8 4 2" xfId="5619"/>
    <cellStyle name="Normal 3 2 8 4 2 2" xfId="9695"/>
    <cellStyle name="Normal 3 2 8 4 2 2 2" xfId="19552"/>
    <cellStyle name="Normal 3 2 8 4 2 2 2 2" xfId="38046"/>
    <cellStyle name="Normal 3 2 8 4 2 2 2 3" xfId="53377"/>
    <cellStyle name="Normal 3 2 8 4 2 2 3" xfId="19551"/>
    <cellStyle name="Normal 3 2 8 4 2 2 3 2" xfId="38045"/>
    <cellStyle name="Normal 3 2 8 4 2 2 3 3" xfId="53376"/>
    <cellStyle name="Normal 3 2 8 4 2 2 4" xfId="28211"/>
    <cellStyle name="Normal 3 2 8 4 2 2 5" xfId="43566"/>
    <cellStyle name="Normal 3 2 8 4 2 3" xfId="19553"/>
    <cellStyle name="Normal 3 2 8 4 2 3 2" xfId="38047"/>
    <cellStyle name="Normal 3 2 8 4 2 3 3" xfId="53378"/>
    <cellStyle name="Normal 3 2 8 4 2 4" xfId="19550"/>
    <cellStyle name="Normal 3 2 8 4 2 4 2" xfId="38044"/>
    <cellStyle name="Normal 3 2 8 4 2 4 3" xfId="53375"/>
    <cellStyle name="Normal 3 2 8 4 2 5" xfId="24165"/>
    <cellStyle name="Normal 3 2 8 4 2 6" xfId="39545"/>
    <cellStyle name="Normal 3 2 8 4 3" xfId="9696"/>
    <cellStyle name="Normal 3 2 8 4 3 2" xfId="9697"/>
    <cellStyle name="Normal 3 2 8 4 3 2 2" xfId="19556"/>
    <cellStyle name="Normal 3 2 8 4 3 2 2 2" xfId="38050"/>
    <cellStyle name="Normal 3 2 8 4 3 2 2 3" xfId="53381"/>
    <cellStyle name="Normal 3 2 8 4 3 2 3" xfId="19555"/>
    <cellStyle name="Normal 3 2 8 4 3 2 3 2" xfId="38049"/>
    <cellStyle name="Normal 3 2 8 4 3 2 3 3" xfId="53380"/>
    <cellStyle name="Normal 3 2 8 4 3 2 4" xfId="28213"/>
    <cellStyle name="Normal 3 2 8 4 3 2 5" xfId="43568"/>
    <cellStyle name="Normal 3 2 8 4 3 3" xfId="19557"/>
    <cellStyle name="Normal 3 2 8 4 3 3 2" xfId="38051"/>
    <cellStyle name="Normal 3 2 8 4 3 3 3" xfId="53382"/>
    <cellStyle name="Normal 3 2 8 4 3 4" xfId="19554"/>
    <cellStyle name="Normal 3 2 8 4 3 4 2" xfId="38048"/>
    <cellStyle name="Normal 3 2 8 4 3 4 3" xfId="53379"/>
    <cellStyle name="Normal 3 2 8 4 3 5" xfId="28212"/>
    <cellStyle name="Normal 3 2 8 4 3 6" xfId="43567"/>
    <cellStyle name="Normal 3 2 8 4 4" xfId="9698"/>
    <cellStyle name="Normal 3 2 8 4 4 2" xfId="19559"/>
    <cellStyle name="Normal 3 2 8 4 4 2 2" xfId="38053"/>
    <cellStyle name="Normal 3 2 8 4 4 2 3" xfId="53384"/>
    <cellStyle name="Normal 3 2 8 4 4 3" xfId="19558"/>
    <cellStyle name="Normal 3 2 8 4 4 3 2" xfId="38052"/>
    <cellStyle name="Normal 3 2 8 4 4 3 3" xfId="53383"/>
    <cellStyle name="Normal 3 2 8 4 4 4" xfId="28214"/>
    <cellStyle name="Normal 3 2 8 4 4 5" xfId="43569"/>
    <cellStyle name="Normal 3 2 8 4 5" xfId="19560"/>
    <cellStyle name="Normal 3 2 8 4 5 2" xfId="38054"/>
    <cellStyle name="Normal 3 2 8 4 5 3" xfId="53385"/>
    <cellStyle name="Normal 3 2 8 4 6" xfId="19549"/>
    <cellStyle name="Normal 3 2 8 4 6 2" xfId="38043"/>
    <cellStyle name="Normal 3 2 8 4 6 3" xfId="53374"/>
    <cellStyle name="Normal 3 2 8 4 7" xfId="22524"/>
    <cellStyle name="Normal 3 2 8 4 8" xfId="20847"/>
    <cellStyle name="Normal 3 2 8 5" xfId="4126"/>
    <cellStyle name="Normal 3 2 8 5 2" xfId="6254"/>
    <cellStyle name="Normal 3 2 8 5 2 2" xfId="9699"/>
    <cellStyle name="Normal 3 2 8 5 2 2 2" xfId="19564"/>
    <cellStyle name="Normal 3 2 8 5 2 2 2 2" xfId="38058"/>
    <cellStyle name="Normal 3 2 8 5 2 2 2 3" xfId="53389"/>
    <cellStyle name="Normal 3 2 8 5 2 2 3" xfId="19563"/>
    <cellStyle name="Normal 3 2 8 5 2 2 3 2" xfId="38057"/>
    <cellStyle name="Normal 3 2 8 5 2 2 3 3" xfId="53388"/>
    <cellStyle name="Normal 3 2 8 5 2 2 4" xfId="28215"/>
    <cellStyle name="Normal 3 2 8 5 2 2 5" xfId="43570"/>
    <cellStyle name="Normal 3 2 8 5 2 3" xfId="19565"/>
    <cellStyle name="Normal 3 2 8 5 2 3 2" xfId="38059"/>
    <cellStyle name="Normal 3 2 8 5 2 3 3" xfId="53390"/>
    <cellStyle name="Normal 3 2 8 5 2 4" xfId="19562"/>
    <cellStyle name="Normal 3 2 8 5 2 4 2" xfId="38056"/>
    <cellStyle name="Normal 3 2 8 5 2 4 3" xfId="53387"/>
    <cellStyle name="Normal 3 2 8 5 2 5" xfId="24800"/>
    <cellStyle name="Normal 3 2 8 5 2 6" xfId="40180"/>
    <cellStyle name="Normal 3 2 8 5 3" xfId="9700"/>
    <cellStyle name="Normal 3 2 8 5 3 2" xfId="9701"/>
    <cellStyle name="Normal 3 2 8 5 3 2 2" xfId="19568"/>
    <cellStyle name="Normal 3 2 8 5 3 2 2 2" xfId="38062"/>
    <cellStyle name="Normal 3 2 8 5 3 2 2 3" xfId="53393"/>
    <cellStyle name="Normal 3 2 8 5 3 2 3" xfId="19567"/>
    <cellStyle name="Normal 3 2 8 5 3 2 3 2" xfId="38061"/>
    <cellStyle name="Normal 3 2 8 5 3 2 3 3" xfId="53392"/>
    <cellStyle name="Normal 3 2 8 5 3 2 4" xfId="28217"/>
    <cellStyle name="Normal 3 2 8 5 3 2 5" xfId="43572"/>
    <cellStyle name="Normal 3 2 8 5 3 3" xfId="19569"/>
    <cellStyle name="Normal 3 2 8 5 3 3 2" xfId="38063"/>
    <cellStyle name="Normal 3 2 8 5 3 3 3" xfId="53394"/>
    <cellStyle name="Normal 3 2 8 5 3 4" xfId="19566"/>
    <cellStyle name="Normal 3 2 8 5 3 4 2" xfId="38060"/>
    <cellStyle name="Normal 3 2 8 5 3 4 3" xfId="53391"/>
    <cellStyle name="Normal 3 2 8 5 3 5" xfId="28216"/>
    <cellStyle name="Normal 3 2 8 5 3 6" xfId="43571"/>
    <cellStyle name="Normal 3 2 8 5 4" xfId="9702"/>
    <cellStyle name="Normal 3 2 8 5 4 2" xfId="19571"/>
    <cellStyle name="Normal 3 2 8 5 4 2 2" xfId="38065"/>
    <cellStyle name="Normal 3 2 8 5 4 2 3" xfId="53396"/>
    <cellStyle name="Normal 3 2 8 5 4 3" xfId="19570"/>
    <cellStyle name="Normal 3 2 8 5 4 3 2" xfId="38064"/>
    <cellStyle name="Normal 3 2 8 5 4 3 3" xfId="53395"/>
    <cellStyle name="Normal 3 2 8 5 4 4" xfId="28218"/>
    <cellStyle name="Normal 3 2 8 5 4 5" xfId="43573"/>
    <cellStyle name="Normal 3 2 8 5 5" xfId="19572"/>
    <cellStyle name="Normal 3 2 8 5 5 2" xfId="38066"/>
    <cellStyle name="Normal 3 2 8 5 5 3" xfId="53397"/>
    <cellStyle name="Normal 3 2 8 5 6" xfId="19561"/>
    <cellStyle name="Normal 3 2 8 5 6 2" xfId="38055"/>
    <cellStyle name="Normal 3 2 8 5 6 3" xfId="53386"/>
    <cellStyle name="Normal 3 2 8 5 7" xfId="23313"/>
    <cellStyle name="Normal 3 2 8 5 8" xfId="39409"/>
    <cellStyle name="Normal 3 2 8 6" xfId="20626"/>
    <cellStyle name="Normal 3 2 8 6 2" xfId="39075"/>
    <cellStyle name="Normal 3 2 8 6 3" xfId="54366"/>
    <cellStyle name="Normal 3 2 8 7" xfId="22103"/>
    <cellStyle name="Normal 3 2 8 8" xfId="20975"/>
    <cellStyle name="Normal 3 2 9" xfId="2347"/>
    <cellStyle name="Normal 3 2 9 2" xfId="2348"/>
    <cellStyle name="Normal 3 2 9 2 2" xfId="20629"/>
    <cellStyle name="Normal 3 2 9 2 2 2" xfId="39078"/>
    <cellStyle name="Normal 3 2 9 2 2 3" xfId="54369"/>
    <cellStyle name="Normal 3 2 9 2 3" xfId="3132"/>
    <cellStyle name="Normal 3 2 9 2 4" xfId="22106"/>
    <cellStyle name="Normal 3 2 9 2 5" xfId="23750"/>
    <cellStyle name="Normal 3 2 9 3" xfId="2349"/>
    <cellStyle name="Normal 3 2 9 4" xfId="3310"/>
    <cellStyle name="Normal 3 2 9 4 2" xfId="5618"/>
    <cellStyle name="Normal 3 2 9 4 2 2" xfId="9703"/>
    <cellStyle name="Normal 3 2 9 4 2 2 2" xfId="19576"/>
    <cellStyle name="Normal 3 2 9 4 2 2 2 2" xfId="38070"/>
    <cellStyle name="Normal 3 2 9 4 2 2 2 3" xfId="53401"/>
    <cellStyle name="Normal 3 2 9 4 2 2 3" xfId="19575"/>
    <cellStyle name="Normal 3 2 9 4 2 2 3 2" xfId="38069"/>
    <cellStyle name="Normal 3 2 9 4 2 2 3 3" xfId="53400"/>
    <cellStyle name="Normal 3 2 9 4 2 2 4" xfId="28219"/>
    <cellStyle name="Normal 3 2 9 4 2 2 5" xfId="43574"/>
    <cellStyle name="Normal 3 2 9 4 2 3" xfId="19577"/>
    <cellStyle name="Normal 3 2 9 4 2 3 2" xfId="38071"/>
    <cellStyle name="Normal 3 2 9 4 2 3 3" xfId="53402"/>
    <cellStyle name="Normal 3 2 9 4 2 4" xfId="19574"/>
    <cellStyle name="Normal 3 2 9 4 2 4 2" xfId="38068"/>
    <cellStyle name="Normal 3 2 9 4 2 4 3" xfId="53399"/>
    <cellStyle name="Normal 3 2 9 4 2 5" xfId="24164"/>
    <cellStyle name="Normal 3 2 9 4 2 6" xfId="39544"/>
    <cellStyle name="Normal 3 2 9 4 3" xfId="9704"/>
    <cellStyle name="Normal 3 2 9 4 3 2" xfId="9705"/>
    <cellStyle name="Normal 3 2 9 4 3 2 2" xfId="19580"/>
    <cellStyle name="Normal 3 2 9 4 3 2 2 2" xfId="38074"/>
    <cellStyle name="Normal 3 2 9 4 3 2 2 3" xfId="53405"/>
    <cellStyle name="Normal 3 2 9 4 3 2 3" xfId="19579"/>
    <cellStyle name="Normal 3 2 9 4 3 2 3 2" xfId="38073"/>
    <cellStyle name="Normal 3 2 9 4 3 2 3 3" xfId="53404"/>
    <cellStyle name="Normal 3 2 9 4 3 2 4" xfId="28221"/>
    <cellStyle name="Normal 3 2 9 4 3 2 5" xfId="43576"/>
    <cellStyle name="Normal 3 2 9 4 3 3" xfId="19581"/>
    <cellStyle name="Normal 3 2 9 4 3 3 2" xfId="38075"/>
    <cellStyle name="Normal 3 2 9 4 3 3 3" xfId="53406"/>
    <cellStyle name="Normal 3 2 9 4 3 4" xfId="19578"/>
    <cellStyle name="Normal 3 2 9 4 3 4 2" xfId="38072"/>
    <cellStyle name="Normal 3 2 9 4 3 4 3" xfId="53403"/>
    <cellStyle name="Normal 3 2 9 4 3 5" xfId="28220"/>
    <cellStyle name="Normal 3 2 9 4 3 6" xfId="43575"/>
    <cellStyle name="Normal 3 2 9 4 4" xfId="9706"/>
    <cellStyle name="Normal 3 2 9 4 4 2" xfId="19583"/>
    <cellStyle name="Normal 3 2 9 4 4 2 2" xfId="38077"/>
    <cellStyle name="Normal 3 2 9 4 4 2 3" xfId="53408"/>
    <cellStyle name="Normal 3 2 9 4 4 3" xfId="19582"/>
    <cellStyle name="Normal 3 2 9 4 4 3 2" xfId="38076"/>
    <cellStyle name="Normal 3 2 9 4 4 3 3" xfId="53407"/>
    <cellStyle name="Normal 3 2 9 4 4 4" xfId="28222"/>
    <cellStyle name="Normal 3 2 9 4 4 5" xfId="43577"/>
    <cellStyle name="Normal 3 2 9 4 5" xfId="19584"/>
    <cellStyle name="Normal 3 2 9 4 5 2" xfId="38078"/>
    <cellStyle name="Normal 3 2 9 4 5 3" xfId="53409"/>
    <cellStyle name="Normal 3 2 9 4 6" xfId="19573"/>
    <cellStyle name="Normal 3 2 9 4 6 2" xfId="38067"/>
    <cellStyle name="Normal 3 2 9 4 6 3" xfId="53398"/>
    <cellStyle name="Normal 3 2 9 4 7" xfId="22523"/>
    <cellStyle name="Normal 3 2 9 4 8" xfId="20848"/>
    <cellStyle name="Normal 3 2 9 5" xfId="4127"/>
    <cellStyle name="Normal 3 2 9 5 2" xfId="6255"/>
    <cellStyle name="Normal 3 2 9 5 2 2" xfId="9707"/>
    <cellStyle name="Normal 3 2 9 5 2 2 2" xfId="19588"/>
    <cellStyle name="Normal 3 2 9 5 2 2 2 2" xfId="38082"/>
    <cellStyle name="Normal 3 2 9 5 2 2 2 3" xfId="53413"/>
    <cellStyle name="Normal 3 2 9 5 2 2 3" xfId="19587"/>
    <cellStyle name="Normal 3 2 9 5 2 2 3 2" xfId="38081"/>
    <cellStyle name="Normal 3 2 9 5 2 2 3 3" xfId="53412"/>
    <cellStyle name="Normal 3 2 9 5 2 2 4" xfId="28223"/>
    <cellStyle name="Normal 3 2 9 5 2 2 5" xfId="43578"/>
    <cellStyle name="Normal 3 2 9 5 2 3" xfId="19589"/>
    <cellStyle name="Normal 3 2 9 5 2 3 2" xfId="38083"/>
    <cellStyle name="Normal 3 2 9 5 2 3 3" xfId="53414"/>
    <cellStyle name="Normal 3 2 9 5 2 4" xfId="19586"/>
    <cellStyle name="Normal 3 2 9 5 2 4 2" xfId="38080"/>
    <cellStyle name="Normal 3 2 9 5 2 4 3" xfId="53411"/>
    <cellStyle name="Normal 3 2 9 5 2 5" xfId="24801"/>
    <cellStyle name="Normal 3 2 9 5 2 6" xfId="40181"/>
    <cellStyle name="Normal 3 2 9 5 3" xfId="9708"/>
    <cellStyle name="Normal 3 2 9 5 3 2" xfId="9709"/>
    <cellStyle name="Normal 3 2 9 5 3 2 2" xfId="19592"/>
    <cellStyle name="Normal 3 2 9 5 3 2 2 2" xfId="38086"/>
    <cellStyle name="Normal 3 2 9 5 3 2 2 3" xfId="53417"/>
    <cellStyle name="Normal 3 2 9 5 3 2 3" xfId="19591"/>
    <cellStyle name="Normal 3 2 9 5 3 2 3 2" xfId="38085"/>
    <cellStyle name="Normal 3 2 9 5 3 2 3 3" xfId="53416"/>
    <cellStyle name="Normal 3 2 9 5 3 2 4" xfId="28225"/>
    <cellStyle name="Normal 3 2 9 5 3 2 5" xfId="43580"/>
    <cellStyle name="Normal 3 2 9 5 3 3" xfId="19593"/>
    <cellStyle name="Normal 3 2 9 5 3 3 2" xfId="38087"/>
    <cellStyle name="Normal 3 2 9 5 3 3 3" xfId="53418"/>
    <cellStyle name="Normal 3 2 9 5 3 4" xfId="19590"/>
    <cellStyle name="Normal 3 2 9 5 3 4 2" xfId="38084"/>
    <cellStyle name="Normal 3 2 9 5 3 4 3" xfId="53415"/>
    <cellStyle name="Normal 3 2 9 5 3 5" xfId="28224"/>
    <cellStyle name="Normal 3 2 9 5 3 6" xfId="43579"/>
    <cellStyle name="Normal 3 2 9 5 4" xfId="9710"/>
    <cellStyle name="Normal 3 2 9 5 4 2" xfId="19595"/>
    <cellStyle name="Normal 3 2 9 5 4 2 2" xfId="38089"/>
    <cellStyle name="Normal 3 2 9 5 4 2 3" xfId="53420"/>
    <cellStyle name="Normal 3 2 9 5 4 3" xfId="19594"/>
    <cellStyle name="Normal 3 2 9 5 4 3 2" xfId="38088"/>
    <cellStyle name="Normal 3 2 9 5 4 3 3" xfId="53419"/>
    <cellStyle name="Normal 3 2 9 5 4 4" xfId="28226"/>
    <cellStyle name="Normal 3 2 9 5 4 5" xfId="43581"/>
    <cellStyle name="Normal 3 2 9 5 5" xfId="19596"/>
    <cellStyle name="Normal 3 2 9 5 5 2" xfId="38090"/>
    <cellStyle name="Normal 3 2 9 5 5 3" xfId="53421"/>
    <cellStyle name="Normal 3 2 9 5 6" xfId="19585"/>
    <cellStyle name="Normal 3 2 9 5 6 2" xfId="38079"/>
    <cellStyle name="Normal 3 2 9 5 6 3" xfId="53410"/>
    <cellStyle name="Normal 3 2 9 5 7" xfId="23314"/>
    <cellStyle name="Normal 3 2 9 5 8" xfId="39410"/>
    <cellStyle name="Normal 3 2 9 6" xfId="20628"/>
    <cellStyle name="Normal 3 2 9 6 2" xfId="39077"/>
    <cellStyle name="Normal 3 2 9 6 3" xfId="54368"/>
    <cellStyle name="Normal 3 2 9 7" xfId="22105"/>
    <cellStyle name="Normal 3 2 9 8" xfId="23751"/>
    <cellStyle name="Normal 3 3" xfId="2350"/>
    <cellStyle name="Normal 3 4" xfId="3671"/>
    <cellStyle name="Normal 3 4 2" xfId="22867"/>
    <cellStyle name="Normal 3 4 3" xfId="23406"/>
    <cellStyle name="Normal 3 5" xfId="22073"/>
    <cellStyle name="Normal 3 6" xfId="20985"/>
    <cellStyle name="Normal 3 7" xfId="54445"/>
    <cellStyle name="Normal 3 8" xfId="54466"/>
    <cellStyle name="Normal 3_Horizontalo liknu elementu tabula" xfId="2351"/>
    <cellStyle name="Normal 30" xfId="2352"/>
    <cellStyle name="Normal 30 2" xfId="3672"/>
    <cellStyle name="Normal 30 2 2" xfId="22868"/>
    <cellStyle name="Normal 30 2 3" xfId="23405"/>
    <cellStyle name="Normal 30 3" xfId="22107"/>
    <cellStyle name="Normal 30 4" xfId="23748"/>
    <cellStyle name="Normal 31" xfId="2353"/>
    <cellStyle name="Normal 31 2" xfId="3673"/>
    <cellStyle name="Normal 31 2 2" xfId="22869"/>
    <cellStyle name="Normal 31 2 3" xfId="23404"/>
    <cellStyle name="Normal 31 3" xfId="22108"/>
    <cellStyle name="Normal 31 4" xfId="23747"/>
    <cellStyle name="Normal 32" xfId="2354"/>
    <cellStyle name="Normal 32 2" xfId="3674"/>
    <cellStyle name="Normal 32 2 2" xfId="22870"/>
    <cellStyle name="Normal 32 2 3" xfId="23403"/>
    <cellStyle name="Normal 32 3" xfId="22109"/>
    <cellStyle name="Normal 32 4" xfId="23746"/>
    <cellStyle name="Normal 33" xfId="2355"/>
    <cellStyle name="Normal 33 2" xfId="3675"/>
    <cellStyle name="Normal 33 2 2" xfId="22871"/>
    <cellStyle name="Normal 33 2 3" xfId="23402"/>
    <cellStyle name="Normal 33 3" xfId="22110"/>
    <cellStyle name="Normal 33 4" xfId="23745"/>
    <cellStyle name="Normal 34" xfId="2356"/>
    <cellStyle name="Normal 34 2" xfId="3676"/>
    <cellStyle name="Normal 34 2 2" xfId="22872"/>
    <cellStyle name="Normal 34 2 3" xfId="23401"/>
    <cellStyle name="Normal 34 3" xfId="22111"/>
    <cellStyle name="Normal 34 4" xfId="23744"/>
    <cellStyle name="Normal 35" xfId="2357"/>
    <cellStyle name="Normal 35 2" xfId="3677"/>
    <cellStyle name="Normal 35 2 2" xfId="22873"/>
    <cellStyle name="Normal 35 2 3" xfId="23400"/>
    <cellStyle name="Normal 35 3" xfId="22112"/>
    <cellStyle name="Normal 35 4" xfId="23743"/>
    <cellStyle name="Normal 35 5" xfId="54446"/>
    <cellStyle name="Normal 36" xfId="2358"/>
    <cellStyle name="Normal 36 2" xfId="3678"/>
    <cellStyle name="Normal 36 2 2" xfId="22874"/>
    <cellStyle name="Normal 36 2 3" xfId="23399"/>
    <cellStyle name="Normal 36 3" xfId="22113"/>
    <cellStyle name="Normal 36 4" xfId="20974"/>
    <cellStyle name="Normal 37" xfId="2359"/>
    <cellStyle name="Normal 37 2" xfId="3679"/>
    <cellStyle name="Normal 37 2 2" xfId="22875"/>
    <cellStyle name="Normal 37 2 3" xfId="23398"/>
    <cellStyle name="Normal 37 3" xfId="22114"/>
    <cellStyle name="Normal 37 4" xfId="20973"/>
    <cellStyle name="Normal 37 5" xfId="54447"/>
    <cellStyle name="Normal 38" xfId="2360"/>
    <cellStyle name="Normal 38 2" xfId="3680"/>
    <cellStyle name="Normal 38 2 2" xfId="22876"/>
    <cellStyle name="Normal 38 2 3" xfId="23397"/>
    <cellStyle name="Normal 38 3" xfId="22115"/>
    <cellStyle name="Normal 38 4" xfId="23742"/>
    <cellStyle name="Normal 39" xfId="2361"/>
    <cellStyle name="Normal 39 2" xfId="3681"/>
    <cellStyle name="Normal 39 2 2" xfId="22877"/>
    <cellStyle name="Normal 39 2 3" xfId="23396"/>
    <cellStyle name="Normal 39 3" xfId="22116"/>
    <cellStyle name="Normal 39 4" xfId="23741"/>
    <cellStyle name="Normal 4" xfId="2362"/>
    <cellStyle name="Normal 4 2" xfId="3682"/>
    <cellStyle name="Normal 4 2 2" xfId="22878"/>
    <cellStyle name="Normal 4 2 3" xfId="22405"/>
    <cellStyle name="Normal 4 3" xfId="22117"/>
    <cellStyle name="Normal 4 4" xfId="23740"/>
    <cellStyle name="Normal 40" xfId="2363"/>
    <cellStyle name="Normal 40 2" xfId="3683"/>
    <cellStyle name="Normal 40 2 2" xfId="22879"/>
    <cellStyle name="Normal 40 2 3" xfId="22404"/>
    <cellStyle name="Normal 40 3" xfId="22118"/>
    <cellStyle name="Normal 40 4" xfId="23739"/>
    <cellStyle name="Normal 41" xfId="2364"/>
    <cellStyle name="Normal 41 2" xfId="3684"/>
    <cellStyle name="Normal 41 2 2" xfId="22880"/>
    <cellStyle name="Normal 41 2 3" xfId="23395"/>
    <cellStyle name="Normal 41 3" xfId="22119"/>
    <cellStyle name="Normal 41 4" xfId="20972"/>
    <cellStyle name="Normal 42" xfId="2365"/>
    <cellStyle name="Normal 42 2" xfId="3685"/>
    <cellStyle name="Normal 42 2 2" xfId="22881"/>
    <cellStyle name="Normal 42 2 3" xfId="23394"/>
    <cellStyle name="Normal 42 3" xfId="22120"/>
    <cellStyle name="Normal 42 4" xfId="20971"/>
    <cellStyle name="Normal 43" xfId="2366"/>
    <cellStyle name="Normal 43 2" xfId="3686"/>
    <cellStyle name="Normal 43 2 2" xfId="22882"/>
    <cellStyle name="Normal 43 2 3" xfId="23393"/>
    <cellStyle name="Normal 43 3" xfId="22121"/>
    <cellStyle name="Normal 43 4" xfId="20970"/>
    <cellStyle name="Normal 44" xfId="2367"/>
    <cellStyle name="Normal 44 10" xfId="19598"/>
    <cellStyle name="Normal 44 10 2" xfId="38092"/>
    <cellStyle name="Normal 44 10 3" xfId="53423"/>
    <cellStyle name="Normal 44 11" xfId="19597"/>
    <cellStyle name="Normal 44 11 2" xfId="38091"/>
    <cellStyle name="Normal 44 11 3" xfId="53422"/>
    <cellStyle name="Normal 44 12" xfId="2667"/>
    <cellStyle name="Normal 44 12 2" xfId="22255"/>
    <cellStyle name="Normal 44 12 3" xfId="20918"/>
    <cellStyle name="Normal 44 2" xfId="2368"/>
    <cellStyle name="Normal 44 2 2" xfId="3687"/>
    <cellStyle name="Normal 44 2 3" xfId="5557"/>
    <cellStyle name="Normal 44 2 3 2" xfId="9711"/>
    <cellStyle name="Normal 44 2 3 2 2" xfId="9712"/>
    <cellStyle name="Normal 44 2 3 2 2 2" xfId="19603"/>
    <cellStyle name="Normal 44 2 3 2 2 2 2" xfId="38097"/>
    <cellStyle name="Normal 44 2 3 2 2 2 3" xfId="53428"/>
    <cellStyle name="Normal 44 2 3 2 2 3" xfId="19602"/>
    <cellStyle name="Normal 44 2 3 2 2 3 2" xfId="38096"/>
    <cellStyle name="Normal 44 2 3 2 2 3 3" xfId="53427"/>
    <cellStyle name="Normal 44 2 3 2 2 4" xfId="28228"/>
    <cellStyle name="Normal 44 2 3 2 2 5" xfId="43583"/>
    <cellStyle name="Normal 44 2 3 2 3" xfId="19604"/>
    <cellStyle name="Normal 44 2 3 2 3 2" xfId="38098"/>
    <cellStyle name="Normal 44 2 3 2 3 3" xfId="53429"/>
    <cellStyle name="Normal 44 2 3 2 4" xfId="19601"/>
    <cellStyle name="Normal 44 2 3 2 4 2" xfId="38095"/>
    <cellStyle name="Normal 44 2 3 2 4 3" xfId="53426"/>
    <cellStyle name="Normal 44 2 3 2 5" xfId="28227"/>
    <cellStyle name="Normal 44 2 3 2 6" xfId="43582"/>
    <cellStyle name="Normal 44 2 3 3" xfId="9713"/>
    <cellStyle name="Normal 44 2 3 3 2" xfId="9714"/>
    <cellStyle name="Normal 44 2 3 3 2 2" xfId="19607"/>
    <cellStyle name="Normal 44 2 3 3 2 2 2" xfId="38101"/>
    <cellStyle name="Normal 44 2 3 3 2 2 3" xfId="53432"/>
    <cellStyle name="Normal 44 2 3 3 2 3" xfId="19606"/>
    <cellStyle name="Normal 44 2 3 3 2 3 2" xfId="38100"/>
    <cellStyle name="Normal 44 2 3 3 2 3 3" xfId="53431"/>
    <cellStyle name="Normal 44 2 3 3 2 4" xfId="28230"/>
    <cellStyle name="Normal 44 2 3 3 2 5" xfId="43585"/>
    <cellStyle name="Normal 44 2 3 3 3" xfId="19608"/>
    <cellStyle name="Normal 44 2 3 3 3 2" xfId="38102"/>
    <cellStyle name="Normal 44 2 3 3 3 3" xfId="53433"/>
    <cellStyle name="Normal 44 2 3 3 4" xfId="19605"/>
    <cellStyle name="Normal 44 2 3 3 4 2" xfId="38099"/>
    <cellStyle name="Normal 44 2 3 3 4 3" xfId="53430"/>
    <cellStyle name="Normal 44 2 3 3 5" xfId="28229"/>
    <cellStyle name="Normal 44 2 3 3 6" xfId="43584"/>
    <cellStyle name="Normal 44 2 3 4" xfId="9715"/>
    <cellStyle name="Normal 44 2 3 4 2" xfId="19610"/>
    <cellStyle name="Normal 44 2 3 4 2 2" xfId="38104"/>
    <cellStyle name="Normal 44 2 3 4 2 3" xfId="53435"/>
    <cellStyle name="Normal 44 2 3 4 3" xfId="19609"/>
    <cellStyle name="Normal 44 2 3 4 3 2" xfId="38103"/>
    <cellStyle name="Normal 44 2 3 4 3 3" xfId="53434"/>
    <cellStyle name="Normal 44 2 3 4 4" xfId="28231"/>
    <cellStyle name="Normal 44 2 3 4 5" xfId="43586"/>
    <cellStyle name="Normal 44 2 3 5" xfId="19611"/>
    <cellStyle name="Normal 44 2 3 5 2" xfId="38105"/>
    <cellStyle name="Normal 44 2 3 5 3" xfId="53436"/>
    <cellStyle name="Normal 44 2 3 6" xfId="19600"/>
    <cellStyle name="Normal 44 2 3 6 2" xfId="38094"/>
    <cellStyle name="Normal 44 2 3 6 3" xfId="53425"/>
    <cellStyle name="Normal 44 2 3 7" xfId="24103"/>
    <cellStyle name="Normal 44 2 3 8" xfId="39486"/>
    <cellStyle name="Normal 44 2 4" xfId="9716"/>
    <cellStyle name="Normal 44 2 4 2" xfId="9717"/>
    <cellStyle name="Normal 44 2 4 2 2" xfId="9718"/>
    <cellStyle name="Normal 44 2 4 2 2 2" xfId="19615"/>
    <cellStyle name="Normal 44 2 4 2 2 2 2" xfId="38109"/>
    <cellStyle name="Normal 44 2 4 2 2 2 3" xfId="53440"/>
    <cellStyle name="Normal 44 2 4 2 2 3" xfId="19614"/>
    <cellStyle name="Normal 44 2 4 2 2 3 2" xfId="38108"/>
    <cellStyle name="Normal 44 2 4 2 2 3 3" xfId="53439"/>
    <cellStyle name="Normal 44 2 4 2 2 4" xfId="28234"/>
    <cellStyle name="Normal 44 2 4 2 2 5" xfId="43589"/>
    <cellStyle name="Normal 44 2 4 2 3" xfId="19616"/>
    <cellStyle name="Normal 44 2 4 2 3 2" xfId="38110"/>
    <cellStyle name="Normal 44 2 4 2 3 3" xfId="53441"/>
    <cellStyle name="Normal 44 2 4 2 4" xfId="19613"/>
    <cellStyle name="Normal 44 2 4 2 4 2" xfId="38107"/>
    <cellStyle name="Normal 44 2 4 2 4 3" xfId="53438"/>
    <cellStyle name="Normal 44 2 4 2 5" xfId="28233"/>
    <cellStyle name="Normal 44 2 4 2 6" xfId="43588"/>
    <cellStyle name="Normal 44 2 4 3" xfId="9719"/>
    <cellStyle name="Normal 44 2 4 3 2" xfId="19618"/>
    <cellStyle name="Normal 44 2 4 3 2 2" xfId="38112"/>
    <cellStyle name="Normal 44 2 4 3 2 3" xfId="53443"/>
    <cellStyle name="Normal 44 2 4 3 3" xfId="19617"/>
    <cellStyle name="Normal 44 2 4 3 3 2" xfId="38111"/>
    <cellStyle name="Normal 44 2 4 3 3 3" xfId="53442"/>
    <cellStyle name="Normal 44 2 4 3 4" xfId="28235"/>
    <cellStyle name="Normal 44 2 4 3 5" xfId="43590"/>
    <cellStyle name="Normal 44 2 4 4" xfId="19619"/>
    <cellStyle name="Normal 44 2 4 4 2" xfId="38113"/>
    <cellStyle name="Normal 44 2 4 4 3" xfId="53444"/>
    <cellStyle name="Normal 44 2 4 5" xfId="19612"/>
    <cellStyle name="Normal 44 2 4 5 2" xfId="38106"/>
    <cellStyle name="Normal 44 2 4 5 3" xfId="53437"/>
    <cellStyle name="Normal 44 2 4 6" xfId="28232"/>
    <cellStyle name="Normal 44 2 4 7" xfId="43587"/>
    <cellStyle name="Normal 44 2 5" xfId="9720"/>
    <cellStyle name="Normal 44 2 5 2" xfId="28236"/>
    <cellStyle name="Normal 44 2 5 3" xfId="43591"/>
    <cellStyle name="Normal 44 2 6" xfId="9721"/>
    <cellStyle name="Normal 44 2 6 2" xfId="9722"/>
    <cellStyle name="Normal 44 2 6 2 2" xfId="19622"/>
    <cellStyle name="Normal 44 2 6 2 2 2" xfId="38116"/>
    <cellStyle name="Normal 44 2 6 2 2 3" xfId="53447"/>
    <cellStyle name="Normal 44 2 6 2 3" xfId="19621"/>
    <cellStyle name="Normal 44 2 6 2 3 2" xfId="38115"/>
    <cellStyle name="Normal 44 2 6 2 3 3" xfId="53446"/>
    <cellStyle name="Normal 44 2 6 2 4" xfId="28238"/>
    <cellStyle name="Normal 44 2 6 2 5" xfId="43593"/>
    <cellStyle name="Normal 44 2 6 3" xfId="19623"/>
    <cellStyle name="Normal 44 2 6 3 2" xfId="38117"/>
    <cellStyle name="Normal 44 2 6 3 3" xfId="53448"/>
    <cellStyle name="Normal 44 2 6 4" xfId="19620"/>
    <cellStyle name="Normal 44 2 6 4 2" xfId="38114"/>
    <cellStyle name="Normal 44 2 6 4 3" xfId="53445"/>
    <cellStyle name="Normal 44 2 6 5" xfId="28237"/>
    <cellStyle name="Normal 44 2 6 6" xfId="43592"/>
    <cellStyle name="Normal 44 2 7" xfId="19624"/>
    <cellStyle name="Normal 44 2 7 2" xfId="38118"/>
    <cellStyle name="Normal 44 2 7 3" xfId="53449"/>
    <cellStyle name="Normal 44 2 8" xfId="19599"/>
    <cellStyle name="Normal 44 2 8 2" xfId="38093"/>
    <cellStyle name="Normal 44 2 8 3" xfId="53424"/>
    <cellStyle name="Normal 44 2 9" xfId="2684"/>
    <cellStyle name="Normal 44 2 9 2" xfId="22272"/>
    <cellStyle name="Normal 44 2 9 3" xfId="23678"/>
    <cellStyle name="Normal 44 3" xfId="2369"/>
    <cellStyle name="Normal 44 3 2" xfId="9723"/>
    <cellStyle name="Normal 44 3 2 2" xfId="9724"/>
    <cellStyle name="Normal 44 3 2 2 2" xfId="9725"/>
    <cellStyle name="Normal 44 3 2 2 2 2" xfId="19628"/>
    <cellStyle name="Normal 44 3 2 2 2 2 2" xfId="38122"/>
    <cellStyle name="Normal 44 3 2 2 2 2 3" xfId="53453"/>
    <cellStyle name="Normal 44 3 2 2 2 3" xfId="19627"/>
    <cellStyle name="Normal 44 3 2 2 2 3 2" xfId="38121"/>
    <cellStyle name="Normal 44 3 2 2 2 3 3" xfId="53452"/>
    <cellStyle name="Normal 44 3 2 2 2 4" xfId="28241"/>
    <cellStyle name="Normal 44 3 2 2 2 5" xfId="43596"/>
    <cellStyle name="Normal 44 3 2 2 3" xfId="19629"/>
    <cellStyle name="Normal 44 3 2 2 3 2" xfId="38123"/>
    <cellStyle name="Normal 44 3 2 2 3 3" xfId="53454"/>
    <cellStyle name="Normal 44 3 2 2 4" xfId="19626"/>
    <cellStyle name="Normal 44 3 2 2 4 2" xfId="38120"/>
    <cellStyle name="Normal 44 3 2 2 4 3" xfId="53451"/>
    <cellStyle name="Normal 44 3 2 2 5" xfId="28240"/>
    <cellStyle name="Normal 44 3 2 2 6" xfId="43595"/>
    <cellStyle name="Normal 44 3 2 3" xfId="9726"/>
    <cellStyle name="Normal 44 3 2 3 2" xfId="19631"/>
    <cellStyle name="Normal 44 3 2 3 2 2" xfId="38125"/>
    <cellStyle name="Normal 44 3 2 3 2 3" xfId="53456"/>
    <cellStyle name="Normal 44 3 2 3 3" xfId="19630"/>
    <cellStyle name="Normal 44 3 2 3 3 2" xfId="38124"/>
    <cellStyle name="Normal 44 3 2 3 3 3" xfId="53455"/>
    <cellStyle name="Normal 44 3 2 3 4" xfId="28242"/>
    <cellStyle name="Normal 44 3 2 3 5" xfId="43597"/>
    <cellStyle name="Normal 44 3 2 4" xfId="19632"/>
    <cellStyle name="Normal 44 3 2 4 2" xfId="38126"/>
    <cellStyle name="Normal 44 3 2 4 3" xfId="53457"/>
    <cellStyle name="Normal 44 3 2 5" xfId="19625"/>
    <cellStyle name="Normal 44 3 2 5 2" xfId="38119"/>
    <cellStyle name="Normal 44 3 2 5 3" xfId="53450"/>
    <cellStyle name="Normal 44 3 2 6" xfId="28239"/>
    <cellStyle name="Normal 44 3 2 7" xfId="43594"/>
    <cellStyle name="Normal 44 3 3" xfId="9727"/>
    <cellStyle name="Normal 44 3 3 2" xfId="28243"/>
    <cellStyle name="Normal 44 3 3 3" xfId="43598"/>
    <cellStyle name="Normal 44 3 4" xfId="9728"/>
    <cellStyle name="Normal 44 3 4 2" xfId="9729"/>
    <cellStyle name="Normal 44 3 4 2 2" xfId="19635"/>
    <cellStyle name="Normal 44 3 4 2 2 2" xfId="38129"/>
    <cellStyle name="Normal 44 3 4 2 2 3" xfId="53460"/>
    <cellStyle name="Normal 44 3 4 2 3" xfId="19634"/>
    <cellStyle name="Normal 44 3 4 2 3 2" xfId="38128"/>
    <cellStyle name="Normal 44 3 4 2 3 3" xfId="53459"/>
    <cellStyle name="Normal 44 3 4 2 4" xfId="28245"/>
    <cellStyle name="Normal 44 3 4 2 5" xfId="43600"/>
    <cellStyle name="Normal 44 3 4 3" xfId="19636"/>
    <cellStyle name="Normal 44 3 4 3 2" xfId="38130"/>
    <cellStyle name="Normal 44 3 4 3 3" xfId="53461"/>
    <cellStyle name="Normal 44 3 4 4" xfId="19633"/>
    <cellStyle name="Normal 44 3 4 4 2" xfId="38127"/>
    <cellStyle name="Normal 44 3 4 4 3" xfId="53458"/>
    <cellStyle name="Normal 44 3 4 5" xfId="28244"/>
    <cellStyle name="Normal 44 3 4 6" xfId="43599"/>
    <cellStyle name="Normal 44 3 5" xfId="20644"/>
    <cellStyle name="Normal 44 3 6" xfId="22122"/>
    <cellStyle name="Normal 44 3 7" xfId="20969"/>
    <cellStyle name="Normal 44 4" xfId="5528"/>
    <cellStyle name="Normal 44 4 2" xfId="9730"/>
    <cellStyle name="Normal 44 4 2 2" xfId="9731"/>
    <cellStyle name="Normal 44 4 2 2 2" xfId="19640"/>
    <cellStyle name="Normal 44 4 2 2 2 2" xfId="38134"/>
    <cellStyle name="Normal 44 4 2 2 2 3" xfId="53465"/>
    <cellStyle name="Normal 44 4 2 2 3" xfId="19639"/>
    <cellStyle name="Normal 44 4 2 2 3 2" xfId="38133"/>
    <cellStyle name="Normal 44 4 2 2 3 3" xfId="53464"/>
    <cellStyle name="Normal 44 4 2 2 4" xfId="28247"/>
    <cellStyle name="Normal 44 4 2 2 5" xfId="43602"/>
    <cellStyle name="Normal 44 4 2 3" xfId="19641"/>
    <cellStyle name="Normal 44 4 2 3 2" xfId="38135"/>
    <cellStyle name="Normal 44 4 2 3 3" xfId="53466"/>
    <cellStyle name="Normal 44 4 2 4" xfId="19638"/>
    <cellStyle name="Normal 44 4 2 4 2" xfId="38132"/>
    <cellStyle name="Normal 44 4 2 4 3" xfId="53463"/>
    <cellStyle name="Normal 44 4 2 5" xfId="28246"/>
    <cellStyle name="Normal 44 4 2 6" xfId="43601"/>
    <cellStyle name="Normal 44 4 3" xfId="9732"/>
    <cellStyle name="Normal 44 4 3 2" xfId="9733"/>
    <cellStyle name="Normal 44 4 3 2 2" xfId="19644"/>
    <cellStyle name="Normal 44 4 3 2 2 2" xfId="38138"/>
    <cellStyle name="Normal 44 4 3 2 2 3" xfId="53469"/>
    <cellStyle name="Normal 44 4 3 2 3" xfId="19643"/>
    <cellStyle name="Normal 44 4 3 2 3 2" xfId="38137"/>
    <cellStyle name="Normal 44 4 3 2 3 3" xfId="53468"/>
    <cellStyle name="Normal 44 4 3 2 4" xfId="28249"/>
    <cellStyle name="Normal 44 4 3 2 5" xfId="43604"/>
    <cellStyle name="Normal 44 4 3 3" xfId="19645"/>
    <cellStyle name="Normal 44 4 3 3 2" xfId="38139"/>
    <cellStyle name="Normal 44 4 3 3 3" xfId="53470"/>
    <cellStyle name="Normal 44 4 3 4" xfId="19642"/>
    <cellStyle name="Normal 44 4 3 4 2" xfId="38136"/>
    <cellStyle name="Normal 44 4 3 4 3" xfId="53467"/>
    <cellStyle name="Normal 44 4 3 5" xfId="28248"/>
    <cellStyle name="Normal 44 4 3 6" xfId="43603"/>
    <cellStyle name="Normal 44 4 4" xfId="9734"/>
    <cellStyle name="Normal 44 4 4 2" xfId="19647"/>
    <cellStyle name="Normal 44 4 4 2 2" xfId="38141"/>
    <cellStyle name="Normal 44 4 4 2 3" xfId="53472"/>
    <cellStyle name="Normal 44 4 4 3" xfId="19646"/>
    <cellStyle name="Normal 44 4 4 3 2" xfId="38140"/>
    <cellStyle name="Normal 44 4 4 3 3" xfId="53471"/>
    <cellStyle name="Normal 44 4 4 4" xfId="28250"/>
    <cellStyle name="Normal 44 4 4 5" xfId="43605"/>
    <cellStyle name="Normal 44 4 5" xfId="19648"/>
    <cellStyle name="Normal 44 4 5 2" xfId="38142"/>
    <cellStyle name="Normal 44 4 5 3" xfId="53473"/>
    <cellStyle name="Normal 44 4 6" xfId="19637"/>
    <cellStyle name="Normal 44 4 6 2" xfId="38131"/>
    <cellStyle name="Normal 44 4 6 3" xfId="53462"/>
    <cellStyle name="Normal 44 4 7" xfId="24074"/>
    <cellStyle name="Normal 44 4 8" xfId="39457"/>
    <cellStyle name="Normal 44 5" xfId="9735"/>
    <cellStyle name="Normal 44 5 2" xfId="9736"/>
    <cellStyle name="Normal 44 5 2 2" xfId="9737"/>
    <cellStyle name="Normal 44 5 2 2 2" xfId="19652"/>
    <cellStyle name="Normal 44 5 2 2 2 2" xfId="38146"/>
    <cellStyle name="Normal 44 5 2 2 2 3" xfId="53477"/>
    <cellStyle name="Normal 44 5 2 2 3" xfId="19651"/>
    <cellStyle name="Normal 44 5 2 2 3 2" xfId="38145"/>
    <cellStyle name="Normal 44 5 2 2 3 3" xfId="53476"/>
    <cellStyle name="Normal 44 5 2 2 4" xfId="28253"/>
    <cellStyle name="Normal 44 5 2 2 5" xfId="43608"/>
    <cellStyle name="Normal 44 5 2 3" xfId="19653"/>
    <cellStyle name="Normal 44 5 2 3 2" xfId="38147"/>
    <cellStyle name="Normal 44 5 2 3 3" xfId="53478"/>
    <cellStyle name="Normal 44 5 2 4" xfId="19650"/>
    <cellStyle name="Normal 44 5 2 4 2" xfId="38144"/>
    <cellStyle name="Normal 44 5 2 4 3" xfId="53475"/>
    <cellStyle name="Normal 44 5 2 5" xfId="28252"/>
    <cellStyle name="Normal 44 5 2 6" xfId="43607"/>
    <cellStyle name="Normal 44 5 3" xfId="9738"/>
    <cellStyle name="Normal 44 5 3 2" xfId="9739"/>
    <cellStyle name="Normal 44 5 3 2 2" xfId="19656"/>
    <cellStyle name="Normal 44 5 3 2 2 2" xfId="38150"/>
    <cellStyle name="Normal 44 5 3 2 2 3" xfId="53481"/>
    <cellStyle name="Normal 44 5 3 2 3" xfId="19655"/>
    <cellStyle name="Normal 44 5 3 2 3 2" xfId="38149"/>
    <cellStyle name="Normal 44 5 3 2 3 3" xfId="53480"/>
    <cellStyle name="Normal 44 5 3 2 4" xfId="28255"/>
    <cellStyle name="Normal 44 5 3 2 5" xfId="43610"/>
    <cellStyle name="Normal 44 5 3 3" xfId="19657"/>
    <cellStyle name="Normal 44 5 3 3 2" xfId="38151"/>
    <cellStyle name="Normal 44 5 3 3 3" xfId="53482"/>
    <cellStyle name="Normal 44 5 3 4" xfId="19654"/>
    <cellStyle name="Normal 44 5 3 4 2" xfId="38148"/>
    <cellStyle name="Normal 44 5 3 4 3" xfId="53479"/>
    <cellStyle name="Normal 44 5 3 5" xfId="28254"/>
    <cellStyle name="Normal 44 5 3 6" xfId="43609"/>
    <cellStyle name="Normal 44 5 4" xfId="9740"/>
    <cellStyle name="Normal 44 5 4 2" xfId="19659"/>
    <cellStyle name="Normal 44 5 4 2 2" xfId="38153"/>
    <cellStyle name="Normal 44 5 4 2 3" xfId="53484"/>
    <cellStyle name="Normal 44 5 4 3" xfId="19658"/>
    <cellStyle name="Normal 44 5 4 3 2" xfId="38152"/>
    <cellStyle name="Normal 44 5 4 3 3" xfId="53483"/>
    <cellStyle name="Normal 44 5 4 4" xfId="28256"/>
    <cellStyle name="Normal 44 5 4 5" xfId="43611"/>
    <cellStyle name="Normal 44 5 5" xfId="19660"/>
    <cellStyle name="Normal 44 5 5 2" xfId="38154"/>
    <cellStyle name="Normal 44 5 5 3" xfId="53485"/>
    <cellStyle name="Normal 44 5 6" xfId="19649"/>
    <cellStyle name="Normal 44 5 6 2" xfId="38143"/>
    <cellStyle name="Normal 44 5 6 3" xfId="53474"/>
    <cellStyle name="Normal 44 5 7" xfId="28251"/>
    <cellStyle name="Normal 44 5 8" xfId="43606"/>
    <cellStyle name="Normal 44 6" xfId="9741"/>
    <cellStyle name="Normal 44 6 2" xfId="28257"/>
    <cellStyle name="Normal 44 6 3" xfId="43612"/>
    <cellStyle name="Normal 44 7" xfId="9742"/>
    <cellStyle name="Normal 44 8" xfId="9743"/>
    <cellStyle name="Normal 44 8 2" xfId="9744"/>
    <cellStyle name="Normal 44 8 2 2" xfId="19663"/>
    <cellStyle name="Normal 44 8 2 2 2" xfId="38157"/>
    <cellStyle name="Normal 44 8 2 2 3" xfId="53488"/>
    <cellStyle name="Normal 44 8 2 3" xfId="19662"/>
    <cellStyle name="Normal 44 8 2 3 2" xfId="38156"/>
    <cellStyle name="Normal 44 8 2 3 3" xfId="53487"/>
    <cellStyle name="Normal 44 8 2 4" xfId="28260"/>
    <cellStyle name="Normal 44 8 2 5" xfId="43614"/>
    <cellStyle name="Normal 44 8 3" xfId="19664"/>
    <cellStyle name="Normal 44 8 3 2" xfId="38158"/>
    <cellStyle name="Normal 44 8 3 3" xfId="53489"/>
    <cellStyle name="Normal 44 8 4" xfId="19661"/>
    <cellStyle name="Normal 44 8 4 2" xfId="38155"/>
    <cellStyle name="Normal 44 8 4 3" xfId="53486"/>
    <cellStyle name="Normal 44 8 5" xfId="28259"/>
    <cellStyle name="Normal 44 8 6" xfId="43613"/>
    <cellStyle name="Normal 44 9" xfId="9745"/>
    <cellStyle name="Normal 44 9 2" xfId="19666"/>
    <cellStyle name="Normal 44 9 2 2" xfId="38160"/>
    <cellStyle name="Normal 44 9 2 3" xfId="53491"/>
    <cellStyle name="Normal 44 9 3" xfId="19665"/>
    <cellStyle name="Normal 44 9 3 2" xfId="38159"/>
    <cellStyle name="Normal 44 9 3 3" xfId="53490"/>
    <cellStyle name="Normal 44 9 4" xfId="28261"/>
    <cellStyle name="Normal 44 9 5" xfId="43615"/>
    <cellStyle name="Normal 44_PRN-Daudzumi" xfId="3133"/>
    <cellStyle name="Normal 45" xfId="2370"/>
    <cellStyle name="Normal 45 2" xfId="2371"/>
    <cellStyle name="Normal 45 2 2" xfId="3688"/>
    <cellStyle name="Normal 45 2 3" xfId="9746"/>
    <cellStyle name="Normal 45 2 3 2" xfId="28262"/>
    <cellStyle name="Normal 45 2 3 3" xfId="43616"/>
    <cellStyle name="Normal 45 2 4" xfId="9747"/>
    <cellStyle name="Normal 45 2 4 2" xfId="28263"/>
    <cellStyle name="Normal 45 2 4 3" xfId="43617"/>
    <cellStyle name="Normal 45 2 5" xfId="2731"/>
    <cellStyle name="Normal 45 2 5 2" xfId="22319"/>
    <cellStyle name="Normal 45 2 5 3" xfId="23647"/>
    <cellStyle name="Normal 45 3" xfId="2372"/>
    <cellStyle name="Normal 45 3 2" xfId="22123"/>
    <cellStyle name="Normal 45 3 3" xfId="20968"/>
    <cellStyle name="Normal 45 4" xfId="5571"/>
    <cellStyle name="Normal 45 4 2" xfId="9748"/>
    <cellStyle name="Normal 45 4 2 2" xfId="9749"/>
    <cellStyle name="Normal 45 4 2 2 2" xfId="19671"/>
    <cellStyle name="Normal 45 4 2 2 2 2" xfId="38165"/>
    <cellStyle name="Normal 45 4 2 2 2 3" xfId="53496"/>
    <cellStyle name="Normal 45 4 2 2 3" xfId="19670"/>
    <cellStyle name="Normal 45 4 2 2 3 2" xfId="38164"/>
    <cellStyle name="Normal 45 4 2 2 3 3" xfId="53495"/>
    <cellStyle name="Normal 45 4 2 2 4" xfId="28265"/>
    <cellStyle name="Normal 45 4 2 2 5" xfId="43619"/>
    <cellStyle name="Normal 45 4 2 3" xfId="19672"/>
    <cellStyle name="Normal 45 4 2 3 2" xfId="38166"/>
    <cellStyle name="Normal 45 4 2 3 3" xfId="53497"/>
    <cellStyle name="Normal 45 4 2 4" xfId="19669"/>
    <cellStyle name="Normal 45 4 2 4 2" xfId="38163"/>
    <cellStyle name="Normal 45 4 2 4 3" xfId="53494"/>
    <cellStyle name="Normal 45 4 2 5" xfId="28264"/>
    <cellStyle name="Normal 45 4 2 6" xfId="43618"/>
    <cellStyle name="Normal 45 4 3" xfId="9750"/>
    <cellStyle name="Normal 45 4 3 2" xfId="9751"/>
    <cellStyle name="Normal 45 4 3 2 2" xfId="19675"/>
    <cellStyle name="Normal 45 4 3 2 2 2" xfId="38169"/>
    <cellStyle name="Normal 45 4 3 2 2 3" xfId="53500"/>
    <cellStyle name="Normal 45 4 3 2 3" xfId="19674"/>
    <cellStyle name="Normal 45 4 3 2 3 2" xfId="38168"/>
    <cellStyle name="Normal 45 4 3 2 3 3" xfId="53499"/>
    <cellStyle name="Normal 45 4 3 2 4" xfId="28267"/>
    <cellStyle name="Normal 45 4 3 2 5" xfId="43621"/>
    <cellStyle name="Normal 45 4 3 3" xfId="19676"/>
    <cellStyle name="Normal 45 4 3 3 2" xfId="38170"/>
    <cellStyle name="Normal 45 4 3 3 3" xfId="53501"/>
    <cellStyle name="Normal 45 4 3 4" xfId="19673"/>
    <cellStyle name="Normal 45 4 3 4 2" xfId="38167"/>
    <cellStyle name="Normal 45 4 3 4 3" xfId="53498"/>
    <cellStyle name="Normal 45 4 3 5" xfId="28266"/>
    <cellStyle name="Normal 45 4 3 6" xfId="43620"/>
    <cellStyle name="Normal 45 4 4" xfId="9752"/>
    <cellStyle name="Normal 45 4 4 2" xfId="19678"/>
    <cellStyle name="Normal 45 4 4 2 2" xfId="38172"/>
    <cellStyle name="Normal 45 4 4 2 3" xfId="53503"/>
    <cellStyle name="Normal 45 4 4 3" xfId="19677"/>
    <cellStyle name="Normal 45 4 4 3 2" xfId="38171"/>
    <cellStyle name="Normal 45 4 4 3 3" xfId="53502"/>
    <cellStyle name="Normal 45 4 4 4" xfId="28268"/>
    <cellStyle name="Normal 45 4 4 5" xfId="43622"/>
    <cellStyle name="Normal 45 4 5" xfId="19679"/>
    <cellStyle name="Normal 45 4 5 2" xfId="38173"/>
    <cellStyle name="Normal 45 4 5 3" xfId="53504"/>
    <cellStyle name="Normal 45 4 6" xfId="19668"/>
    <cellStyle name="Normal 45 4 6 2" xfId="38162"/>
    <cellStyle name="Normal 45 4 6 3" xfId="53493"/>
    <cellStyle name="Normal 45 4 7" xfId="24117"/>
    <cellStyle name="Normal 45 4 8" xfId="39500"/>
    <cellStyle name="Normal 45 5" xfId="9753"/>
    <cellStyle name="Normal 45 6" xfId="19680"/>
    <cellStyle name="Normal 45 6 2" xfId="38174"/>
    <cellStyle name="Normal 45 6 3" xfId="53505"/>
    <cellStyle name="Normal 45 7" xfId="19667"/>
    <cellStyle name="Normal 45 7 2" xfId="38161"/>
    <cellStyle name="Normal 45 7 3" xfId="53492"/>
    <cellStyle name="Normal 45 8" xfId="2698"/>
    <cellStyle name="Normal 45 8 2" xfId="22286"/>
    <cellStyle name="Normal 45 8 3" xfId="20905"/>
    <cellStyle name="Normal 45_PRN-Daudzumi" xfId="3134"/>
    <cellStyle name="Normal 46" xfId="2373"/>
    <cellStyle name="Normal 46 2" xfId="2374"/>
    <cellStyle name="Normal 46 2 2" xfId="3689"/>
    <cellStyle name="Normal 46 2 3" xfId="9754"/>
    <cellStyle name="Normal 46 2 3 2" xfId="28269"/>
    <cellStyle name="Normal 46 2 3 3" xfId="43623"/>
    <cellStyle name="Normal 46 2 4" xfId="2730"/>
    <cellStyle name="Normal 46 2 4 2" xfId="22318"/>
    <cellStyle name="Normal 46 2 4 3" xfId="23648"/>
    <cellStyle name="Normal 46 3" xfId="2375"/>
    <cellStyle name="Normal 46 3 2" xfId="22124"/>
    <cellStyle name="Normal 46 3 3" xfId="20967"/>
    <cellStyle name="Normal 46 4" xfId="5573"/>
    <cellStyle name="Normal 46 4 2" xfId="9755"/>
    <cellStyle name="Normal 46 4 2 2" xfId="9756"/>
    <cellStyle name="Normal 46 4 2 2 2" xfId="19685"/>
    <cellStyle name="Normal 46 4 2 2 2 2" xfId="38179"/>
    <cellStyle name="Normal 46 4 2 2 2 3" xfId="53510"/>
    <cellStyle name="Normal 46 4 2 2 3" xfId="19684"/>
    <cellStyle name="Normal 46 4 2 2 3 2" xfId="38178"/>
    <cellStyle name="Normal 46 4 2 2 3 3" xfId="53509"/>
    <cellStyle name="Normal 46 4 2 2 4" xfId="28271"/>
    <cellStyle name="Normal 46 4 2 2 5" xfId="43625"/>
    <cellStyle name="Normal 46 4 2 3" xfId="19686"/>
    <cellStyle name="Normal 46 4 2 3 2" xfId="38180"/>
    <cellStyle name="Normal 46 4 2 3 3" xfId="53511"/>
    <cellStyle name="Normal 46 4 2 4" xfId="19683"/>
    <cellStyle name="Normal 46 4 2 4 2" xfId="38177"/>
    <cellStyle name="Normal 46 4 2 4 3" xfId="53508"/>
    <cellStyle name="Normal 46 4 2 5" xfId="28270"/>
    <cellStyle name="Normal 46 4 2 6" xfId="43624"/>
    <cellStyle name="Normal 46 4 3" xfId="9757"/>
    <cellStyle name="Normal 46 4 3 2" xfId="9758"/>
    <cellStyle name="Normal 46 4 3 2 2" xfId="19689"/>
    <cellStyle name="Normal 46 4 3 2 2 2" xfId="38183"/>
    <cellStyle name="Normal 46 4 3 2 2 3" xfId="53514"/>
    <cellStyle name="Normal 46 4 3 2 3" xfId="19688"/>
    <cellStyle name="Normal 46 4 3 2 3 2" xfId="38182"/>
    <cellStyle name="Normal 46 4 3 2 3 3" xfId="53513"/>
    <cellStyle name="Normal 46 4 3 2 4" xfId="28273"/>
    <cellStyle name="Normal 46 4 3 2 5" xfId="43627"/>
    <cellStyle name="Normal 46 4 3 3" xfId="19690"/>
    <cellStyle name="Normal 46 4 3 3 2" xfId="38184"/>
    <cellStyle name="Normal 46 4 3 3 3" xfId="53515"/>
    <cellStyle name="Normal 46 4 3 4" xfId="19687"/>
    <cellStyle name="Normal 46 4 3 4 2" xfId="38181"/>
    <cellStyle name="Normal 46 4 3 4 3" xfId="53512"/>
    <cellStyle name="Normal 46 4 3 5" xfId="28272"/>
    <cellStyle name="Normal 46 4 3 6" xfId="43626"/>
    <cellStyle name="Normal 46 4 4" xfId="9759"/>
    <cellStyle name="Normal 46 4 4 2" xfId="19692"/>
    <cellStyle name="Normal 46 4 4 2 2" xfId="38186"/>
    <cellStyle name="Normal 46 4 4 2 3" xfId="53517"/>
    <cellStyle name="Normal 46 4 4 3" xfId="19691"/>
    <cellStyle name="Normal 46 4 4 3 2" xfId="38185"/>
    <cellStyle name="Normal 46 4 4 3 3" xfId="53516"/>
    <cellStyle name="Normal 46 4 4 4" xfId="28274"/>
    <cellStyle name="Normal 46 4 4 5" xfId="43628"/>
    <cellStyle name="Normal 46 4 5" xfId="19693"/>
    <cellStyle name="Normal 46 4 5 2" xfId="38187"/>
    <cellStyle name="Normal 46 4 5 3" xfId="53518"/>
    <cellStyle name="Normal 46 4 6" xfId="19682"/>
    <cellStyle name="Normal 46 4 6 2" xfId="38176"/>
    <cellStyle name="Normal 46 4 6 3" xfId="53507"/>
    <cellStyle name="Normal 46 4 7" xfId="24119"/>
    <cellStyle name="Normal 46 4 8" xfId="39502"/>
    <cellStyle name="Normal 46 5" xfId="19694"/>
    <cellStyle name="Normal 46 5 2" xfId="38188"/>
    <cellStyle name="Normal 46 5 3" xfId="53519"/>
    <cellStyle name="Normal 46 6" xfId="19681"/>
    <cellStyle name="Normal 46 6 2" xfId="38175"/>
    <cellStyle name="Normal 46 6 3" xfId="53506"/>
    <cellStyle name="Normal 46 7" xfId="2700"/>
    <cellStyle name="Normal 46 7 2" xfId="22288"/>
    <cellStyle name="Normal 46 7 3" xfId="25572"/>
    <cellStyle name="Normal 46_PRN-Daudzumi" xfId="3135"/>
    <cellStyle name="Normal 47" xfId="2376"/>
    <cellStyle name="Normal 47 2" xfId="2377"/>
    <cellStyle name="Normal 47 2 2" xfId="20630"/>
    <cellStyle name="Normal 47 2 3" xfId="3136"/>
    <cellStyle name="Normal 48" xfId="2378"/>
    <cellStyle name="Normal 48 2" xfId="2379"/>
    <cellStyle name="Normal 48 2 2" xfId="20631"/>
    <cellStyle name="Normal 48 2 3" xfId="3137"/>
    <cellStyle name="Normal 49" xfId="2380"/>
    <cellStyle name="Normal 5" xfId="2381"/>
    <cellStyle name="Normal 5 2" xfId="2382"/>
    <cellStyle name="Normal 5 2 2" xfId="3690"/>
    <cellStyle name="Normal 5 2 2 2" xfId="22883"/>
    <cellStyle name="Normal 5 2 2 3" xfId="23392"/>
    <cellStyle name="Normal 5 2 3" xfId="22125"/>
    <cellStyle name="Normal 5 2 4" xfId="23738"/>
    <cellStyle name="Normal 50" xfId="2383"/>
    <cellStyle name="Normal 51" xfId="2384"/>
    <cellStyle name="Normal 52" xfId="2385"/>
    <cellStyle name="Normal 53" xfId="2386"/>
    <cellStyle name="Normal 54" xfId="2387"/>
    <cellStyle name="Normal 55" xfId="2388"/>
    <cellStyle name="Normal 56" xfId="2389"/>
    <cellStyle name="Normal 57" xfId="2390"/>
    <cellStyle name="Normal 58" xfId="2391"/>
    <cellStyle name="Normal 59" xfId="2392"/>
    <cellStyle name="Normal 6" xfId="2393"/>
    <cellStyle name="Normal 6 2" xfId="3138"/>
    <cellStyle name="Normal 6 3" xfId="3139"/>
    <cellStyle name="Normal 6 4" xfId="3140"/>
    <cellStyle name="Normal 6 5" xfId="3691"/>
    <cellStyle name="Normal 6 5 2" xfId="22884"/>
    <cellStyle name="Normal 6 5 3" xfId="22321"/>
    <cellStyle name="Normal 6 6" xfId="22128"/>
    <cellStyle name="Normal 6 7" xfId="23737"/>
    <cellStyle name="Normal 6_PRN-Daudzumi" xfId="3141"/>
    <cellStyle name="Normal 60" xfId="2394"/>
    <cellStyle name="Normal 61" xfId="2395"/>
    <cellStyle name="Normal 62" xfId="2396"/>
    <cellStyle name="Normal 63" xfId="2397"/>
    <cellStyle name="Normal 64" xfId="2398"/>
    <cellStyle name="Normal 65" xfId="2399"/>
    <cellStyle name="Normal 66" xfId="2400"/>
    <cellStyle name="Normal 67" xfId="2401"/>
    <cellStyle name="Normal 68" xfId="2402"/>
    <cellStyle name="Normal 68 10" xfId="3692"/>
    <cellStyle name="Normal 68 10 2" xfId="22885"/>
    <cellStyle name="Normal 68 10 3" xfId="38373"/>
    <cellStyle name="Normal 68 11" xfId="22129"/>
    <cellStyle name="Normal 68 12" xfId="25577"/>
    <cellStyle name="Normal 68 2" xfId="2403"/>
    <cellStyle name="Normal 68 2 2" xfId="3693"/>
    <cellStyle name="Normal 68 2 2 2" xfId="22886"/>
    <cellStyle name="Normal 68 2 2 3" xfId="23391"/>
    <cellStyle name="Normal 68 2 3" xfId="22130"/>
    <cellStyle name="Normal 68 2 4" xfId="25576"/>
    <cellStyle name="Normal 68 3" xfId="2404"/>
    <cellStyle name="Normal 68 3 2" xfId="3694"/>
    <cellStyle name="Normal 68 3 2 2" xfId="22887"/>
    <cellStyle name="Normal 68 3 2 3" xfId="20700"/>
    <cellStyle name="Normal 68 3 3" xfId="22131"/>
    <cellStyle name="Normal 68 3 4" xfId="22418"/>
    <cellStyle name="Normal 68 4" xfId="2405"/>
    <cellStyle name="Normal 68 4 2" xfId="3695"/>
    <cellStyle name="Normal 68 4 2 2" xfId="22888"/>
    <cellStyle name="Normal 68 4 2 3" xfId="23386"/>
    <cellStyle name="Normal 68 4 3" xfId="22132"/>
    <cellStyle name="Normal 68 4 4" xfId="20966"/>
    <cellStyle name="Normal 68 5" xfId="2406"/>
    <cellStyle name="Normal 68 5 2" xfId="3696"/>
    <cellStyle name="Normal 68 5 2 2" xfId="22889"/>
    <cellStyle name="Normal 68 5 2 3" xfId="23390"/>
    <cellStyle name="Normal 68 5 3" xfId="22133"/>
    <cellStyle name="Normal 68 5 4" xfId="23736"/>
    <cellStyle name="Normal 68 6" xfId="2407"/>
    <cellStyle name="Normal 68 6 2" xfId="3697"/>
    <cellStyle name="Normal 68 6 2 2" xfId="22890"/>
    <cellStyle name="Normal 68 6 2 3" xfId="23389"/>
    <cellStyle name="Normal 68 6 3" xfId="22134"/>
    <cellStyle name="Normal 68 6 4" xfId="23735"/>
    <cellStyle name="Normal 68 7" xfId="2408"/>
    <cellStyle name="Normal 68 7 2" xfId="3698"/>
    <cellStyle name="Normal 68 7 2 2" xfId="22891"/>
    <cellStyle name="Normal 68 7 2 3" xfId="23388"/>
    <cellStyle name="Normal 68 7 3" xfId="22135"/>
    <cellStyle name="Normal 68 7 4" xfId="23734"/>
    <cellStyle name="Normal 68 8" xfId="2409"/>
    <cellStyle name="Normal 68 8 2" xfId="3699"/>
    <cellStyle name="Normal 68 8 2 2" xfId="22892"/>
    <cellStyle name="Normal 68 8 2 3" xfId="23387"/>
    <cellStyle name="Normal 68 8 3" xfId="22136"/>
    <cellStyle name="Normal 68 8 4" xfId="23733"/>
    <cellStyle name="Normal 68 9" xfId="2410"/>
    <cellStyle name="Normal 68 9 2" xfId="3700"/>
    <cellStyle name="Normal 68 9 2 2" xfId="22893"/>
    <cellStyle name="Normal 68 9 2 3" xfId="20699"/>
    <cellStyle name="Normal 68 9 3" xfId="22137"/>
    <cellStyle name="Normal 68 9 4" xfId="23732"/>
    <cellStyle name="Normal 69" xfId="2411"/>
    <cellStyle name="Normal 69 2" xfId="3701"/>
    <cellStyle name="Normal 69 2 2" xfId="22894"/>
    <cellStyle name="Normal 69 2 3" xfId="20698"/>
    <cellStyle name="Normal 69 3" xfId="22138"/>
    <cellStyle name="Normal 69 4" xfId="23731"/>
    <cellStyle name="Normal 7" xfId="2412"/>
    <cellStyle name="Normal 7 2" xfId="3702"/>
    <cellStyle name="Normal 7 2 2" xfId="22895"/>
    <cellStyle name="Normal 7 2 3" xfId="23385"/>
    <cellStyle name="Normal 7 3" xfId="22139"/>
    <cellStyle name="Normal 7 4" xfId="23730"/>
    <cellStyle name="Normal 70" xfId="2413"/>
    <cellStyle name="Normal 70 10" xfId="3703"/>
    <cellStyle name="Normal 70 10 2" xfId="22896"/>
    <cellStyle name="Normal 70 10 3" xfId="23384"/>
    <cellStyle name="Normal 70 11" xfId="22140"/>
    <cellStyle name="Normal 70 12" xfId="22333"/>
    <cellStyle name="Normal 70 2" xfId="2414"/>
    <cellStyle name="Normal 70 2 2" xfId="3704"/>
    <cellStyle name="Normal 70 2 2 2" xfId="22897"/>
    <cellStyle name="Normal 70 2 2 3" xfId="23383"/>
    <cellStyle name="Normal 70 2 3" xfId="22141"/>
    <cellStyle name="Normal 70 2 4" xfId="38407"/>
    <cellStyle name="Normal 70 3" xfId="2415"/>
    <cellStyle name="Normal 70 3 2" xfId="3705"/>
    <cellStyle name="Normal 70 3 2 2" xfId="22898"/>
    <cellStyle name="Normal 70 3 2 3" xfId="23382"/>
    <cellStyle name="Normal 70 3 3" xfId="22142"/>
    <cellStyle name="Normal 70 3 4" xfId="23729"/>
    <cellStyle name="Normal 70 4" xfId="2416"/>
    <cellStyle name="Normal 70 4 2" xfId="3706"/>
    <cellStyle name="Normal 70 4 2 2" xfId="22899"/>
    <cellStyle name="Normal 70 4 2 3" xfId="23381"/>
    <cellStyle name="Normal 70 4 3" xfId="22143"/>
    <cellStyle name="Normal 70 4 4" xfId="20965"/>
    <cellStyle name="Normal 70 5" xfId="2417"/>
    <cellStyle name="Normal 70 5 2" xfId="3707"/>
    <cellStyle name="Normal 70 5 2 2" xfId="22900"/>
    <cellStyle name="Normal 70 5 2 3" xfId="23380"/>
    <cellStyle name="Normal 70 5 3" xfId="22144"/>
    <cellStyle name="Normal 70 5 4" xfId="23724"/>
    <cellStyle name="Normal 70 6" xfId="2418"/>
    <cellStyle name="Normal 70 6 2" xfId="3708"/>
    <cellStyle name="Normal 70 6 2 2" xfId="22901"/>
    <cellStyle name="Normal 70 6 2 3" xfId="20697"/>
    <cellStyle name="Normal 70 6 3" xfId="22145"/>
    <cellStyle name="Normal 70 6 4" xfId="23728"/>
    <cellStyle name="Normal 70 7" xfId="2419"/>
    <cellStyle name="Normal 70 7 2" xfId="3709"/>
    <cellStyle name="Normal 70 7 2 2" xfId="22902"/>
    <cellStyle name="Normal 70 7 2 3" xfId="20696"/>
    <cellStyle name="Normal 70 7 3" xfId="22146"/>
    <cellStyle name="Normal 70 7 4" xfId="23727"/>
    <cellStyle name="Normal 70 8" xfId="2420"/>
    <cellStyle name="Normal 70 8 2" xfId="3710"/>
    <cellStyle name="Normal 70 8 2 2" xfId="22903"/>
    <cellStyle name="Normal 70 8 2 3" xfId="23379"/>
    <cellStyle name="Normal 70 8 3" xfId="22147"/>
    <cellStyle name="Normal 70 8 4" xfId="23726"/>
    <cellStyle name="Normal 70 9" xfId="2421"/>
    <cellStyle name="Normal 70 9 2" xfId="3711"/>
    <cellStyle name="Normal 70 9 2 2" xfId="22904"/>
    <cellStyle name="Normal 70 9 2 3" xfId="23378"/>
    <cellStyle name="Normal 70 9 3" xfId="22148"/>
    <cellStyle name="Normal 70 9 4" xfId="23725"/>
    <cellStyle name="Normal 71" xfId="2422"/>
    <cellStyle name="Normal 71 2" xfId="3712"/>
    <cellStyle name="Normal 71 2 2" xfId="22905"/>
    <cellStyle name="Normal 71 2 3" xfId="23377"/>
    <cellStyle name="Normal 71 3" xfId="22149"/>
    <cellStyle name="Normal 71 4" xfId="20964"/>
    <cellStyle name="Normal 72" xfId="2423"/>
    <cellStyle name="Normal 72 10" xfId="3713"/>
    <cellStyle name="Normal 72 10 2" xfId="22906"/>
    <cellStyle name="Normal 72 10 3" xfId="23376"/>
    <cellStyle name="Normal 72 11" xfId="22150"/>
    <cellStyle name="Normal 72 12" xfId="20963"/>
    <cellStyle name="Normal 72 2" xfId="2424"/>
    <cellStyle name="Normal 72 2 2" xfId="3714"/>
    <cellStyle name="Normal 72 2 2 2" xfId="22907"/>
    <cellStyle name="Normal 72 2 2 3" xfId="20695"/>
    <cellStyle name="Normal 72 2 3" xfId="22151"/>
    <cellStyle name="Normal 72 2 4" xfId="23723"/>
    <cellStyle name="Normal 72 3" xfId="2425"/>
    <cellStyle name="Normal 72 3 2" xfId="3715"/>
    <cellStyle name="Normal 72 3 2 2" xfId="22908"/>
    <cellStyle name="Normal 72 3 2 3" xfId="20694"/>
    <cellStyle name="Normal 72 3 3" xfId="22152"/>
    <cellStyle name="Normal 72 3 4" xfId="23722"/>
    <cellStyle name="Normal 72 4" xfId="2426"/>
    <cellStyle name="Normal 72 4 2" xfId="3716"/>
    <cellStyle name="Normal 72 4 2 2" xfId="22909"/>
    <cellStyle name="Normal 72 4 2 3" xfId="20693"/>
    <cellStyle name="Normal 72 4 3" xfId="22153"/>
    <cellStyle name="Normal 72 4 4" xfId="23721"/>
    <cellStyle name="Normal 72 5" xfId="2427"/>
    <cellStyle name="Normal 72 5 2" xfId="3717"/>
    <cellStyle name="Normal 72 5 2 2" xfId="22910"/>
    <cellStyle name="Normal 72 5 2 3" xfId="20692"/>
    <cellStyle name="Normal 72 5 3" xfId="22154"/>
    <cellStyle name="Normal 72 5 4" xfId="23720"/>
    <cellStyle name="Normal 72 6" xfId="2428"/>
    <cellStyle name="Normal 72 6 2" xfId="3718"/>
    <cellStyle name="Normal 72 6 2 2" xfId="22911"/>
    <cellStyle name="Normal 72 6 2 3" xfId="20691"/>
    <cellStyle name="Normal 72 6 3" xfId="22155"/>
    <cellStyle name="Normal 72 6 4" xfId="23719"/>
    <cellStyle name="Normal 72 7" xfId="2429"/>
    <cellStyle name="Normal 72 7 2" xfId="3719"/>
    <cellStyle name="Normal 72 7 2 2" xfId="22912"/>
    <cellStyle name="Normal 72 7 2 3" xfId="20690"/>
    <cellStyle name="Normal 72 7 3" xfId="22156"/>
    <cellStyle name="Normal 72 7 4" xfId="23718"/>
    <cellStyle name="Normal 72 8" xfId="2430"/>
    <cellStyle name="Normal 72 8 2" xfId="3720"/>
    <cellStyle name="Normal 72 8 2 2" xfId="22913"/>
    <cellStyle name="Normal 72 8 2 3" xfId="20689"/>
    <cellStyle name="Normal 72 8 3" xfId="22157"/>
    <cellStyle name="Normal 72 8 4" xfId="20962"/>
    <cellStyle name="Normal 72 9" xfId="2431"/>
    <cellStyle name="Normal 72 9 2" xfId="3721"/>
    <cellStyle name="Normal 72 9 2 2" xfId="22914"/>
    <cellStyle name="Normal 72 9 2 3" xfId="20688"/>
    <cellStyle name="Normal 72 9 3" xfId="22158"/>
    <cellStyle name="Normal 72 9 4" xfId="20961"/>
    <cellStyle name="Normal 73" xfId="2432"/>
    <cellStyle name="Normal 73 2" xfId="3722"/>
    <cellStyle name="Normal 73 2 2" xfId="22915"/>
    <cellStyle name="Normal 73 2 3" xfId="20687"/>
    <cellStyle name="Normal 73 3" xfId="22159"/>
    <cellStyle name="Normal 73 4" xfId="23717"/>
    <cellStyle name="Normal 74" xfId="2433"/>
    <cellStyle name="Normal 74 10" xfId="3723"/>
    <cellStyle name="Normal 74 10 2" xfId="22916"/>
    <cellStyle name="Normal 74 10 3" xfId="20686"/>
    <cellStyle name="Normal 74 11" xfId="22160"/>
    <cellStyle name="Normal 74 12" xfId="23716"/>
    <cellStyle name="Normal 74 2" xfId="2434"/>
    <cellStyle name="Normal 74 2 2" xfId="3724"/>
    <cellStyle name="Normal 74 2 2 2" xfId="22917"/>
    <cellStyle name="Normal 74 2 2 3" xfId="20685"/>
    <cellStyle name="Normal 74 2 3" xfId="22161"/>
    <cellStyle name="Normal 74 2 4" xfId="23715"/>
    <cellStyle name="Normal 74 3" xfId="2435"/>
    <cellStyle name="Normal 74 3 2" xfId="3725"/>
    <cellStyle name="Normal 74 3 2 2" xfId="22918"/>
    <cellStyle name="Normal 74 3 2 3" xfId="20684"/>
    <cellStyle name="Normal 74 3 3" xfId="22162"/>
    <cellStyle name="Normal 74 3 4" xfId="23714"/>
    <cellStyle name="Normal 74 4" xfId="2436"/>
    <cellStyle name="Normal 74 4 2" xfId="3726"/>
    <cellStyle name="Normal 74 4 2 2" xfId="22919"/>
    <cellStyle name="Normal 74 4 2 3" xfId="20683"/>
    <cellStyle name="Normal 74 4 3" xfId="22163"/>
    <cellStyle name="Normal 74 4 4" xfId="20960"/>
    <cellStyle name="Normal 74 5" xfId="2437"/>
    <cellStyle name="Normal 74 5 2" xfId="3727"/>
    <cellStyle name="Normal 74 5 2 2" xfId="22920"/>
    <cellStyle name="Normal 74 5 2 3" xfId="20682"/>
    <cellStyle name="Normal 74 5 3" xfId="22164"/>
    <cellStyle name="Normal 74 5 4" xfId="20959"/>
    <cellStyle name="Normal 74 6" xfId="2438"/>
    <cellStyle name="Normal 74 6 2" xfId="3728"/>
    <cellStyle name="Normal 74 6 2 2" xfId="22921"/>
    <cellStyle name="Normal 74 6 2 3" xfId="20681"/>
    <cellStyle name="Normal 74 6 3" xfId="22165"/>
    <cellStyle name="Normal 74 6 4" xfId="20958"/>
    <cellStyle name="Normal 74 7" xfId="2439"/>
    <cellStyle name="Normal 74 7 2" xfId="3729"/>
    <cellStyle name="Normal 74 7 2 2" xfId="22922"/>
    <cellStyle name="Normal 74 7 2 3" xfId="20680"/>
    <cellStyle name="Normal 74 7 3" xfId="22166"/>
    <cellStyle name="Normal 74 7 4" xfId="20957"/>
    <cellStyle name="Normal 74 8" xfId="2440"/>
    <cellStyle name="Normal 74 8 2" xfId="3730"/>
    <cellStyle name="Normal 74 8 2 2" xfId="22923"/>
    <cellStyle name="Normal 74 8 2 3" xfId="20679"/>
    <cellStyle name="Normal 74 8 3" xfId="22167"/>
    <cellStyle name="Normal 74 8 4" xfId="20956"/>
    <cellStyle name="Normal 74 9" xfId="2441"/>
    <cellStyle name="Normal 74 9 2" xfId="3731"/>
    <cellStyle name="Normal 74 9 2 2" xfId="22924"/>
    <cellStyle name="Normal 74 9 2 3" xfId="20678"/>
    <cellStyle name="Normal 74 9 3" xfId="22168"/>
    <cellStyle name="Normal 74 9 4" xfId="20955"/>
    <cellStyle name="Normal 75" xfId="2442"/>
    <cellStyle name="Normal 75 2" xfId="3732"/>
    <cellStyle name="Normal 75 2 2" xfId="22925"/>
    <cellStyle name="Normal 75 2 3" xfId="28505"/>
    <cellStyle name="Normal 75 3" xfId="22169"/>
    <cellStyle name="Normal 75 4" xfId="20954"/>
    <cellStyle name="Normal 76" xfId="2443"/>
    <cellStyle name="Normal 76 10" xfId="3733"/>
    <cellStyle name="Normal 76 10 2" xfId="22926"/>
    <cellStyle name="Normal 76 10 3" xfId="23375"/>
    <cellStyle name="Normal 76 11" xfId="22170"/>
    <cellStyle name="Normal 76 12" xfId="20953"/>
    <cellStyle name="Normal 76 2" xfId="2444"/>
    <cellStyle name="Normal 76 2 2" xfId="3734"/>
    <cellStyle name="Normal 76 2 2 2" xfId="22927"/>
    <cellStyle name="Normal 76 2 2 3" xfId="23374"/>
    <cellStyle name="Normal 76 2 3" xfId="22171"/>
    <cellStyle name="Normal 76 2 4" xfId="20952"/>
    <cellStyle name="Normal 76 3" xfId="2445"/>
    <cellStyle name="Normal 76 3 2" xfId="3735"/>
    <cellStyle name="Normal 76 3 2 2" xfId="22928"/>
    <cellStyle name="Normal 76 3 2 3" xfId="23373"/>
    <cellStyle name="Normal 76 3 3" xfId="22172"/>
    <cellStyle name="Normal 76 3 4" xfId="20951"/>
    <cellStyle name="Normal 76 4" xfId="2446"/>
    <cellStyle name="Normal 76 4 2" xfId="3736"/>
    <cellStyle name="Normal 76 4 2 2" xfId="22929"/>
    <cellStyle name="Normal 76 4 2 3" xfId="23372"/>
    <cellStyle name="Normal 76 4 3" xfId="22173"/>
    <cellStyle name="Normal 76 4 4" xfId="20950"/>
    <cellStyle name="Normal 76 5" xfId="2447"/>
    <cellStyle name="Normal 76 5 2" xfId="3737"/>
    <cellStyle name="Normal 76 5 2 2" xfId="22930"/>
    <cellStyle name="Normal 76 5 2 3" xfId="20677"/>
    <cellStyle name="Normal 76 5 3" xfId="22174"/>
    <cellStyle name="Normal 76 5 4" xfId="20949"/>
    <cellStyle name="Normal 76 6" xfId="2448"/>
    <cellStyle name="Normal 76 6 2" xfId="3738"/>
    <cellStyle name="Normal 76 6 2 2" xfId="22931"/>
    <cellStyle name="Normal 76 6 2 3" xfId="23371"/>
    <cellStyle name="Normal 76 6 3" xfId="22175"/>
    <cellStyle name="Normal 76 6 4" xfId="20948"/>
    <cellStyle name="Normal 76 7" xfId="2449"/>
    <cellStyle name="Normal 76 7 2" xfId="3739"/>
    <cellStyle name="Normal 76 7 2 2" xfId="22932"/>
    <cellStyle name="Normal 76 7 2 3" xfId="23370"/>
    <cellStyle name="Normal 76 7 3" xfId="22176"/>
    <cellStyle name="Normal 76 7 4" xfId="20947"/>
    <cellStyle name="Normal 76 8" xfId="2450"/>
    <cellStyle name="Normal 76 8 2" xfId="3740"/>
    <cellStyle name="Normal 76 8 2 2" xfId="22933"/>
    <cellStyle name="Normal 76 8 2 3" xfId="23369"/>
    <cellStyle name="Normal 76 8 3" xfId="22177"/>
    <cellStyle name="Normal 76 8 4" xfId="20946"/>
    <cellStyle name="Normal 76 9" xfId="2451"/>
    <cellStyle name="Normal 76 9 2" xfId="3741"/>
    <cellStyle name="Normal 76 9 2 2" xfId="22934"/>
    <cellStyle name="Normal 76 9 2 3" xfId="23368"/>
    <cellStyle name="Normal 76 9 3" xfId="22178"/>
    <cellStyle name="Normal 76 9 4" xfId="20945"/>
    <cellStyle name="Normal 77" xfId="2452"/>
    <cellStyle name="Normal 77 2" xfId="3742"/>
    <cellStyle name="Normal 77 2 2" xfId="22935"/>
    <cellStyle name="Normal 77 2 3" xfId="23367"/>
    <cellStyle name="Normal 77 3" xfId="22179"/>
    <cellStyle name="Normal 77 4" xfId="20944"/>
    <cellStyle name="Normal 78" xfId="2453"/>
    <cellStyle name="Normal 78 10" xfId="3743"/>
    <cellStyle name="Normal 78 10 2" xfId="20645"/>
    <cellStyle name="Normal 78 10 3" xfId="22936"/>
    <cellStyle name="Normal 78 10 4" xfId="23366"/>
    <cellStyle name="Normal 78 11" xfId="22180"/>
    <cellStyle name="Normal 78 12" xfId="20943"/>
    <cellStyle name="Normal 78 2" xfId="2454"/>
    <cellStyle name="Normal 78 2 2" xfId="3744"/>
    <cellStyle name="Normal 78 2 2 2" xfId="22937"/>
    <cellStyle name="Normal 78 2 2 3" xfId="23365"/>
    <cellStyle name="Normal 78 2 3" xfId="22181"/>
    <cellStyle name="Normal 78 2 4" xfId="23713"/>
    <cellStyle name="Normal 78 3" xfId="2455"/>
    <cellStyle name="Normal 78 3 2" xfId="3745"/>
    <cellStyle name="Normal 78 3 2 2" xfId="22938"/>
    <cellStyle name="Normal 78 3 2 3" xfId="23364"/>
    <cellStyle name="Normal 78 3 3" xfId="22182"/>
    <cellStyle name="Normal 78 3 4" xfId="23712"/>
    <cellStyle name="Normal 78 4" xfId="2456"/>
    <cellStyle name="Normal 78 4 2" xfId="3746"/>
    <cellStyle name="Normal 78 4 2 2" xfId="22939"/>
    <cellStyle name="Normal 78 4 2 3" xfId="23363"/>
    <cellStyle name="Normal 78 4 3" xfId="22183"/>
    <cellStyle name="Normal 78 4 4" xfId="23711"/>
    <cellStyle name="Normal 78 5" xfId="2457"/>
    <cellStyle name="Normal 78 5 2" xfId="3747"/>
    <cellStyle name="Normal 78 5 2 2" xfId="22940"/>
    <cellStyle name="Normal 78 5 2 3" xfId="23362"/>
    <cellStyle name="Normal 78 5 3" xfId="22184"/>
    <cellStyle name="Normal 78 5 4" xfId="23710"/>
    <cellStyle name="Normal 78 6" xfId="2458"/>
    <cellStyle name="Normal 78 6 2" xfId="3748"/>
    <cellStyle name="Normal 78 6 2 2" xfId="22941"/>
    <cellStyle name="Normal 78 6 2 3" xfId="23361"/>
    <cellStyle name="Normal 78 6 3" xfId="22185"/>
    <cellStyle name="Normal 78 6 4" xfId="20942"/>
    <cellStyle name="Normal 78 7" xfId="2459"/>
    <cellStyle name="Normal 78 7 2" xfId="3749"/>
    <cellStyle name="Normal 78 7 2 2" xfId="22942"/>
    <cellStyle name="Normal 78 7 2 3" xfId="22403"/>
    <cellStyle name="Normal 78 7 3" xfId="22186"/>
    <cellStyle name="Normal 78 7 4" xfId="23709"/>
    <cellStyle name="Normal 78 8" xfId="2460"/>
    <cellStyle name="Normal 78 8 2" xfId="3750"/>
    <cellStyle name="Normal 78 8 2 2" xfId="22943"/>
    <cellStyle name="Normal 78 8 2 3" xfId="22402"/>
    <cellStyle name="Normal 78 8 3" xfId="22187"/>
    <cellStyle name="Normal 78 8 4" xfId="23708"/>
    <cellStyle name="Normal 78 9" xfId="2461"/>
    <cellStyle name="Normal 78 9 2" xfId="3751"/>
    <cellStyle name="Normal 78 9 2 2" xfId="22944"/>
    <cellStyle name="Normal 78 9 2 3" xfId="23360"/>
    <cellStyle name="Normal 78 9 3" xfId="22188"/>
    <cellStyle name="Normal 78 9 4" xfId="23707"/>
    <cellStyle name="Normal 79" xfId="2462"/>
    <cellStyle name="Normal 79 10" xfId="3752"/>
    <cellStyle name="Normal 79 10 2" xfId="22945"/>
    <cellStyle name="Normal 79 10 3" xfId="23359"/>
    <cellStyle name="Normal 79 11" xfId="22189"/>
    <cellStyle name="Normal 79 12" xfId="23706"/>
    <cellStyle name="Normal 79 2" xfId="2463"/>
    <cellStyle name="Normal 79 2 2" xfId="3753"/>
    <cellStyle name="Normal 79 2 2 2" xfId="22946"/>
    <cellStyle name="Normal 79 2 2 3" xfId="23358"/>
    <cellStyle name="Normal 79 2 3" xfId="22190"/>
    <cellStyle name="Normal 79 2 4" xfId="23705"/>
    <cellStyle name="Normal 79 3" xfId="2464"/>
    <cellStyle name="Normal 79 3 2" xfId="3754"/>
    <cellStyle name="Normal 79 3 2 2" xfId="22947"/>
    <cellStyle name="Normal 79 3 2 3" xfId="23357"/>
    <cellStyle name="Normal 79 3 3" xfId="22191"/>
    <cellStyle name="Normal 79 3 4" xfId="23704"/>
    <cellStyle name="Normal 79 4" xfId="2465"/>
    <cellStyle name="Normal 79 4 2" xfId="3755"/>
    <cellStyle name="Normal 79 4 2 2" xfId="22948"/>
    <cellStyle name="Normal 79 4 2 3" xfId="23356"/>
    <cellStyle name="Normal 79 4 3" xfId="22192"/>
    <cellStyle name="Normal 79 4 4" xfId="23703"/>
    <cellStyle name="Normal 79 5" xfId="2466"/>
    <cellStyle name="Normal 79 5 2" xfId="3756"/>
    <cellStyle name="Normal 79 5 2 2" xfId="22949"/>
    <cellStyle name="Normal 79 5 2 3" xfId="23355"/>
    <cellStyle name="Normal 79 5 3" xfId="22193"/>
    <cellStyle name="Normal 79 5 4" xfId="23702"/>
    <cellStyle name="Normal 79 6" xfId="2467"/>
    <cellStyle name="Normal 79 6 2" xfId="3757"/>
    <cellStyle name="Normal 79 6 2 2" xfId="22950"/>
    <cellStyle name="Normal 79 6 2 3" xfId="23354"/>
    <cellStyle name="Normal 79 6 3" xfId="22194"/>
    <cellStyle name="Normal 79 6 4" xfId="23701"/>
    <cellStyle name="Normal 79 7" xfId="2468"/>
    <cellStyle name="Normal 79 7 2" xfId="3758"/>
    <cellStyle name="Normal 79 7 2 2" xfId="22951"/>
    <cellStyle name="Normal 79 7 2 3" xfId="22320"/>
    <cellStyle name="Normal 79 7 3" xfId="22195"/>
    <cellStyle name="Normal 79 7 4" xfId="23700"/>
    <cellStyle name="Normal 79 8" xfId="2469"/>
    <cellStyle name="Normal 79 8 2" xfId="3759"/>
    <cellStyle name="Normal 79 8 2 2" xfId="22952"/>
    <cellStyle name="Normal 79 8 2 3" xfId="38370"/>
    <cellStyle name="Normal 79 8 3" xfId="22196"/>
    <cellStyle name="Normal 79 8 4" xfId="30253"/>
    <cellStyle name="Normal 79 9" xfId="2470"/>
    <cellStyle name="Normal 79 9 2" xfId="3760"/>
    <cellStyle name="Normal 79 9 2 2" xfId="22953"/>
    <cellStyle name="Normal 79 9 2 3" xfId="23353"/>
    <cellStyle name="Normal 79 9 3" xfId="22197"/>
    <cellStyle name="Normal 79 9 4" xfId="22332"/>
    <cellStyle name="Normal 8" xfId="2471"/>
    <cellStyle name="Normal 8 2" xfId="3761"/>
    <cellStyle name="Normal 8 2 2" xfId="22954"/>
    <cellStyle name="Normal 8 2 3" xfId="20674"/>
    <cellStyle name="Normal 8 3" xfId="22198"/>
    <cellStyle name="Normal 8 4" xfId="38406"/>
    <cellStyle name="Normal 80" xfId="2472"/>
    <cellStyle name="Normal 80 2" xfId="3762"/>
    <cellStyle name="Normal 80 2 2" xfId="22955"/>
    <cellStyle name="Normal 80 2 3" xfId="23348"/>
    <cellStyle name="Normal 80 3" xfId="22199"/>
    <cellStyle name="Normal 80 4" xfId="23699"/>
    <cellStyle name="Normal 81" xfId="2473"/>
    <cellStyle name="Normal 81 2" xfId="3763"/>
    <cellStyle name="Normal 81 2 2" xfId="22956"/>
    <cellStyle name="Normal 81 2 3" xfId="23352"/>
    <cellStyle name="Normal 81 3" xfId="22200"/>
    <cellStyle name="Normal 81 4" xfId="20941"/>
    <cellStyle name="Normal 82" xfId="2474"/>
    <cellStyle name="Normal 82 2" xfId="3764"/>
    <cellStyle name="Normal 82 2 2" xfId="22957"/>
    <cellStyle name="Normal 82 2 3" xfId="23351"/>
    <cellStyle name="Normal 82 3" xfId="22201"/>
    <cellStyle name="Normal 82 4" xfId="25575"/>
    <cellStyle name="Normal 83" xfId="2475"/>
    <cellStyle name="Normal 83 2" xfId="3765"/>
    <cellStyle name="Normal 83 2 2" xfId="22958"/>
    <cellStyle name="Normal 83 2 3" xfId="23350"/>
    <cellStyle name="Normal 83 3" xfId="22202"/>
    <cellStyle name="Normal 83 4" xfId="25574"/>
    <cellStyle name="Normal 84" xfId="2476"/>
    <cellStyle name="Normal 84 2" xfId="3766"/>
    <cellStyle name="Normal 84 2 2" xfId="22959"/>
    <cellStyle name="Normal 84 2 3" xfId="23349"/>
    <cellStyle name="Normal 84 3" xfId="22203"/>
    <cellStyle name="Normal 84 4" xfId="22417"/>
    <cellStyle name="Normal 85" xfId="2477"/>
    <cellStyle name="Normal 85 2" xfId="3767"/>
    <cellStyle name="Normal 85 2 2" xfId="22960"/>
    <cellStyle name="Normal 85 2 3" xfId="20673"/>
    <cellStyle name="Normal 85 3" xfId="22204"/>
    <cellStyle name="Normal 85 4" xfId="20940"/>
    <cellStyle name="Normal 86" xfId="2478"/>
    <cellStyle name="Normal 86 2" xfId="3768"/>
    <cellStyle name="Normal 86 2 2" xfId="22961"/>
    <cellStyle name="Normal 86 2 3" xfId="20672"/>
    <cellStyle name="Normal 86 3" xfId="22205"/>
    <cellStyle name="Normal 86 4" xfId="23698"/>
    <cellStyle name="Normal 87" xfId="2479"/>
    <cellStyle name="Normal 87 2" xfId="3769"/>
    <cellStyle name="Normal 87 2 2" xfId="22962"/>
    <cellStyle name="Normal 87 2 3" xfId="23347"/>
    <cellStyle name="Normal 87 3" xfId="22206"/>
    <cellStyle name="Normal 87 4" xfId="23697"/>
    <cellStyle name="Normal 88" xfId="2480"/>
    <cellStyle name="Normal 88 2" xfId="3770"/>
    <cellStyle name="Normal 88 2 2" xfId="22963"/>
    <cellStyle name="Normal 88 2 3" xfId="23346"/>
    <cellStyle name="Normal 88 3" xfId="22207"/>
    <cellStyle name="Normal 88 4" xfId="23696"/>
    <cellStyle name="Normal 89" xfId="2481"/>
    <cellStyle name="Normal 89 2" xfId="3771"/>
    <cellStyle name="Normal 89 2 2" xfId="22964"/>
    <cellStyle name="Normal 89 2 3" xfId="23345"/>
    <cellStyle name="Normal 89 3" xfId="22208"/>
    <cellStyle name="Normal 89 4" xfId="23695"/>
    <cellStyle name="Normal 9" xfId="2482"/>
    <cellStyle name="Normal 9 2" xfId="3772"/>
    <cellStyle name="Normal 9 2 2" xfId="22965"/>
    <cellStyle name="Normal 9 2 3" xfId="23344"/>
    <cellStyle name="Normal 9 3" xfId="22209"/>
    <cellStyle name="Normal 9 4" xfId="23694"/>
    <cellStyle name="Normal 9 5" xfId="54448"/>
    <cellStyle name="Normal 90" xfId="2483"/>
    <cellStyle name="Normal 90 2" xfId="3773"/>
    <cellStyle name="Normal 90 2 2" xfId="22966"/>
    <cellStyle name="Normal 90 2 3" xfId="23343"/>
    <cellStyle name="Normal 90 3" xfId="22210"/>
    <cellStyle name="Normal 90 4" xfId="23693"/>
    <cellStyle name="Normal 91" xfId="2484"/>
    <cellStyle name="Normal 91 2" xfId="3774"/>
    <cellStyle name="Normal 91 2 2" xfId="22967"/>
    <cellStyle name="Normal 91 2 3" xfId="23342"/>
    <cellStyle name="Normal 91 3" xfId="22211"/>
    <cellStyle name="Normal 91 4" xfId="23692"/>
    <cellStyle name="Normal 92" xfId="2485"/>
    <cellStyle name="Normal 92 2" xfId="3775"/>
    <cellStyle name="Normal 92 2 2" xfId="22968"/>
    <cellStyle name="Normal 92 2 3" xfId="20671"/>
    <cellStyle name="Normal 92 3" xfId="22212"/>
    <cellStyle name="Normal 92 4" xfId="22331"/>
    <cellStyle name="Normal 93" xfId="2486"/>
    <cellStyle name="Normal 93 2" xfId="3776"/>
    <cellStyle name="Normal 93 2 2" xfId="22969"/>
    <cellStyle name="Normal 93 2 3" xfId="20670"/>
    <cellStyle name="Normal 93 3" xfId="22213"/>
    <cellStyle name="Normal 93 4" xfId="38405"/>
    <cellStyle name="Normal 94" xfId="2487"/>
    <cellStyle name="Normal 94 2" xfId="3777"/>
    <cellStyle name="Normal 94 2 2" xfId="22970"/>
    <cellStyle name="Normal 94 2 3" xfId="23341"/>
    <cellStyle name="Normal 94 3" xfId="22214"/>
    <cellStyle name="Normal 94 4" xfId="23691"/>
    <cellStyle name="Normal 95" xfId="2488"/>
    <cellStyle name="Normal 95 2" xfId="3778"/>
    <cellStyle name="Normal 95 2 2" xfId="22971"/>
    <cellStyle name="Normal 95 2 3" xfId="23340"/>
    <cellStyle name="Normal 95 3" xfId="22215"/>
    <cellStyle name="Normal 95 4" xfId="20939"/>
    <cellStyle name="Normal 96" xfId="2489"/>
    <cellStyle name="Normal 96 2" xfId="2490"/>
    <cellStyle name="Normal 96 3" xfId="3240"/>
    <cellStyle name="Normal 96 4" xfId="2661"/>
    <cellStyle name="Normal 97" xfId="2491"/>
    <cellStyle name="Normal 97 2" xfId="2492"/>
    <cellStyle name="Normal 97 3" xfId="3239"/>
    <cellStyle name="Normal 97 4" xfId="2662"/>
    <cellStyle name="Normal 98" xfId="2493"/>
    <cellStyle name="Normal 98 2" xfId="2494"/>
    <cellStyle name="Normal 98 2 2" xfId="22217"/>
    <cellStyle name="Normal 98 2 3" xfId="20938"/>
    <cellStyle name="Normal 98 3" xfId="3205"/>
    <cellStyle name="Normal 98 4" xfId="2663"/>
    <cellStyle name="Normal 99" xfId="2495"/>
    <cellStyle name="Normal 99 10" xfId="20937"/>
    <cellStyle name="Normal 99 2" xfId="5504"/>
    <cellStyle name="Normal 99 2 2" xfId="9760"/>
    <cellStyle name="Normal 99 2 2 2" xfId="19697"/>
    <cellStyle name="Normal 99 2 2 2 2" xfId="38191"/>
    <cellStyle name="Normal 99 2 2 2 3" xfId="53522"/>
    <cellStyle name="Normal 99 2 2 3" xfId="19696"/>
    <cellStyle name="Normal 99 2 2 3 2" xfId="38190"/>
    <cellStyle name="Normal 99 2 2 3 3" xfId="53521"/>
    <cellStyle name="Normal 99 2 2 4" xfId="28275"/>
    <cellStyle name="Normal 99 2 2 5" xfId="43629"/>
    <cellStyle name="Normal 99 3" xfId="5572"/>
    <cellStyle name="Normal 99 3 2" xfId="9761"/>
    <cellStyle name="Normal 99 3 2 2" xfId="19700"/>
    <cellStyle name="Normal 99 3 2 2 2" xfId="38194"/>
    <cellStyle name="Normal 99 3 2 2 3" xfId="53525"/>
    <cellStyle name="Normal 99 3 2 3" xfId="19699"/>
    <cellStyle name="Normal 99 3 2 3 2" xfId="38193"/>
    <cellStyle name="Normal 99 3 2 3 3" xfId="53524"/>
    <cellStyle name="Normal 99 3 2 4" xfId="28276"/>
    <cellStyle name="Normal 99 3 2 5" xfId="43630"/>
    <cellStyle name="Normal 99 3 3" xfId="19701"/>
    <cellStyle name="Normal 99 3 3 2" xfId="38195"/>
    <cellStyle name="Normal 99 3 3 3" xfId="53526"/>
    <cellStyle name="Normal 99 3 4" xfId="19698"/>
    <cellStyle name="Normal 99 3 4 2" xfId="38192"/>
    <cellStyle name="Normal 99 3 4 3" xfId="53523"/>
    <cellStyle name="Normal 99 3 5" xfId="24118"/>
    <cellStyle name="Normal 99 3 6" xfId="39501"/>
    <cellStyle name="Normal 99 4" xfId="9762"/>
    <cellStyle name="Normal 99 4 2" xfId="19703"/>
    <cellStyle name="Normal 99 4 2 2" xfId="38197"/>
    <cellStyle name="Normal 99 4 2 3" xfId="53528"/>
    <cellStyle name="Normal 99 4 3" xfId="19702"/>
    <cellStyle name="Normal 99 4 3 2" xfId="38196"/>
    <cellStyle name="Normal 99 4 3 3" xfId="53527"/>
    <cellStyle name="Normal 99 4 4" xfId="28277"/>
    <cellStyle name="Normal 99 4 5" xfId="43631"/>
    <cellStyle name="Normal 99 5" xfId="19704"/>
    <cellStyle name="Normal 99 5 2" xfId="38198"/>
    <cellStyle name="Normal 99 5 3" xfId="53529"/>
    <cellStyle name="Normal 99 6" xfId="19695"/>
    <cellStyle name="Normal 99 6 2" xfId="38189"/>
    <cellStyle name="Normal 99 6 3" xfId="53520"/>
    <cellStyle name="Normal 99 7" xfId="20632"/>
    <cellStyle name="Normal 99 7 2" xfId="39079"/>
    <cellStyle name="Normal 99 7 3" xfId="54370"/>
    <cellStyle name="Normal 99 8" xfId="2699"/>
    <cellStyle name="Normal 99 8 2" xfId="22287"/>
    <cellStyle name="Normal 99 8 3" xfId="25573"/>
    <cellStyle name="Normal 99 9" xfId="22218"/>
    <cellStyle name="Normal_Bill x.1" xfId="54471"/>
    <cellStyle name="Normal_Z_darbi_Excel_2003_13.03.08_saturs 3" xfId="20646"/>
    <cellStyle name="Nosaukums" xfId="2554"/>
    <cellStyle name="Nosaukums 2" xfId="54449"/>
    <cellStyle name="Note 10" xfId="2496"/>
    <cellStyle name="Note 10 2" xfId="3780"/>
    <cellStyle name="Note 10 2 2" xfId="22973"/>
    <cellStyle name="Note 10 2 3" xfId="23338"/>
    <cellStyle name="Note 10 3" xfId="22220"/>
    <cellStyle name="Note 10 4" xfId="23689"/>
    <cellStyle name="Note 11" xfId="2497"/>
    <cellStyle name="Note 11 2" xfId="3781"/>
    <cellStyle name="Note 11 2 2" xfId="22974"/>
    <cellStyle name="Note 11 2 3" xfId="20669"/>
    <cellStyle name="Note 11 3" xfId="22221"/>
    <cellStyle name="Note 11 4" xfId="23688"/>
    <cellStyle name="Note 12" xfId="2498"/>
    <cellStyle name="Note 12 2" xfId="3782"/>
    <cellStyle name="Note 12 2 2" xfId="22975"/>
    <cellStyle name="Note 12 2 3" xfId="20668"/>
    <cellStyle name="Note 12 3" xfId="22222"/>
    <cellStyle name="Note 12 4" xfId="23687"/>
    <cellStyle name="Note 13" xfId="2499"/>
    <cellStyle name="Note 13 2" xfId="3783"/>
    <cellStyle name="Note 13 2 2" xfId="22976"/>
    <cellStyle name="Note 13 2 3" xfId="20667"/>
    <cellStyle name="Note 13 3" xfId="22223"/>
    <cellStyle name="Note 13 4" xfId="20936"/>
    <cellStyle name="Note 14" xfId="2500"/>
    <cellStyle name="Note 14 2" xfId="3784"/>
    <cellStyle name="Note 14 2 2" xfId="22977"/>
    <cellStyle name="Note 14 2 3" xfId="20666"/>
    <cellStyle name="Note 14 3" xfId="22224"/>
    <cellStyle name="Note 14 4" xfId="20935"/>
    <cellStyle name="Note 15" xfId="2501"/>
    <cellStyle name="Note 15 2" xfId="3785"/>
    <cellStyle name="Note 15 2 2" xfId="22978"/>
    <cellStyle name="Note 15 2 3" xfId="20665"/>
    <cellStyle name="Note 15 3" xfId="22225"/>
    <cellStyle name="Note 15 4" xfId="23686"/>
    <cellStyle name="Note 16" xfId="2502"/>
    <cellStyle name="Note 16 2" xfId="3786"/>
    <cellStyle name="Note 16 2 2" xfId="22979"/>
    <cellStyle name="Note 16 2 3" xfId="20664"/>
    <cellStyle name="Note 16 3" xfId="22226"/>
    <cellStyle name="Note 16 4" xfId="23685"/>
    <cellStyle name="Note 17" xfId="2503"/>
    <cellStyle name="Note 17 2" xfId="3787"/>
    <cellStyle name="Note 17 2 2" xfId="22980"/>
    <cellStyle name="Note 17 2 3" xfId="20663"/>
    <cellStyle name="Note 17 3" xfId="22227"/>
    <cellStyle name="Note 17 4" xfId="23684"/>
    <cellStyle name="Note 18" xfId="2504"/>
    <cellStyle name="Note 18 2" xfId="3788"/>
    <cellStyle name="Note 18 2 2" xfId="22981"/>
    <cellStyle name="Note 18 2 3" xfId="20662"/>
    <cellStyle name="Note 18 3" xfId="22228"/>
    <cellStyle name="Note 18 4" xfId="23683"/>
    <cellStyle name="Note 19" xfId="2505"/>
    <cellStyle name="Note 19 2" xfId="3789"/>
    <cellStyle name="Note 19 2 2" xfId="22982"/>
    <cellStyle name="Note 19 2 3" xfId="20661"/>
    <cellStyle name="Note 19 3" xfId="22229"/>
    <cellStyle name="Note 19 4" xfId="20934"/>
    <cellStyle name="Note 2" xfId="2506"/>
    <cellStyle name="Note 2 2" xfId="2507"/>
    <cellStyle name="Note 2 2 2" xfId="3791"/>
    <cellStyle name="Note 2 2 2 2" xfId="22984"/>
    <cellStyle name="Note 2 2 2 3" xfId="20659"/>
    <cellStyle name="Note 2 2 3" xfId="22231"/>
    <cellStyle name="Note 2 2 4" xfId="20932"/>
    <cellStyle name="Note 2 3" xfId="2508"/>
    <cellStyle name="Note 2 3 2" xfId="3792"/>
    <cellStyle name="Note 2 3 2 2" xfId="22985"/>
    <cellStyle name="Note 2 3 2 3" xfId="20658"/>
    <cellStyle name="Note 2 3 3" xfId="22232"/>
    <cellStyle name="Note 2 3 4" xfId="20931"/>
    <cellStyle name="Note 2 4" xfId="3790"/>
    <cellStyle name="Note 2 4 2" xfId="22983"/>
    <cellStyle name="Note 2 4 3" xfId="20660"/>
    <cellStyle name="Note 2 5" xfId="22230"/>
    <cellStyle name="Note 2 6" xfId="20933"/>
    <cellStyle name="Note 2 7" xfId="54450"/>
    <cellStyle name="Note 20" xfId="2509"/>
    <cellStyle name="Note 20 2" xfId="3793"/>
    <cellStyle name="Note 20 2 2" xfId="22986"/>
    <cellStyle name="Note 20 2 3" xfId="20657"/>
    <cellStyle name="Note 20 3" xfId="22233"/>
    <cellStyle name="Note 20 4" xfId="20930"/>
    <cellStyle name="Note 21" xfId="2510"/>
    <cellStyle name="Note 21 2" xfId="2511"/>
    <cellStyle name="Note 21 2 2" xfId="20634"/>
    <cellStyle name="Note 21 2 3" xfId="3142"/>
    <cellStyle name="Note 21 3" xfId="3794"/>
    <cellStyle name="Note 21 3 2" xfId="22987"/>
    <cellStyle name="Note 21 3 3" xfId="20656"/>
    <cellStyle name="Note 21 4" xfId="5505"/>
    <cellStyle name="Note 21 5" xfId="22234"/>
    <cellStyle name="Note 21 6" xfId="20929"/>
    <cellStyle name="Note 22" xfId="2512"/>
    <cellStyle name="Note 22 10" xfId="19706"/>
    <cellStyle name="Note 22 10 2" xfId="38200"/>
    <cellStyle name="Note 22 10 3" xfId="53531"/>
    <cellStyle name="Note 22 11" xfId="19705"/>
    <cellStyle name="Note 22 11 2" xfId="38199"/>
    <cellStyle name="Note 22 11 3" xfId="53530"/>
    <cellStyle name="Note 22 12" xfId="20635"/>
    <cellStyle name="Note 22 13" xfId="2665"/>
    <cellStyle name="Note 22 13 2" xfId="22253"/>
    <cellStyle name="Note 22 13 3" xfId="20920"/>
    <cellStyle name="Note 22 2" xfId="2670"/>
    <cellStyle name="Note 22 2 2" xfId="5543"/>
    <cellStyle name="Note 22 2 2 2" xfId="9763"/>
    <cellStyle name="Note 22 2 2 2 2" xfId="19710"/>
    <cellStyle name="Note 22 2 2 2 2 2" xfId="38204"/>
    <cellStyle name="Note 22 2 2 2 2 3" xfId="53535"/>
    <cellStyle name="Note 22 2 2 2 3" xfId="19709"/>
    <cellStyle name="Note 22 2 2 2 3 2" xfId="38203"/>
    <cellStyle name="Note 22 2 2 2 3 3" xfId="53534"/>
    <cellStyle name="Note 22 2 2 2 4" xfId="28278"/>
    <cellStyle name="Note 22 2 2 2 5" xfId="43632"/>
    <cellStyle name="Note 22 2 2 3" xfId="19711"/>
    <cellStyle name="Note 22 2 2 3 2" xfId="38205"/>
    <cellStyle name="Note 22 2 2 3 3" xfId="53536"/>
    <cellStyle name="Note 22 2 2 4" xfId="19708"/>
    <cellStyle name="Note 22 2 2 4 2" xfId="38202"/>
    <cellStyle name="Note 22 2 2 4 3" xfId="53533"/>
    <cellStyle name="Note 22 2 2 5" xfId="24089"/>
    <cellStyle name="Note 22 2 2 6" xfId="39472"/>
    <cellStyle name="Note 22 2 3" xfId="9764"/>
    <cellStyle name="Note 22 2 3 2" xfId="9765"/>
    <cellStyle name="Note 22 2 3 2 2" xfId="19714"/>
    <cellStyle name="Note 22 2 3 2 2 2" xfId="38208"/>
    <cellStyle name="Note 22 2 3 2 2 3" xfId="53539"/>
    <cellStyle name="Note 22 2 3 2 3" xfId="19713"/>
    <cellStyle name="Note 22 2 3 2 3 2" xfId="38207"/>
    <cellStyle name="Note 22 2 3 2 3 3" xfId="53538"/>
    <cellStyle name="Note 22 2 3 2 4" xfId="28280"/>
    <cellStyle name="Note 22 2 3 2 5" xfId="43634"/>
    <cellStyle name="Note 22 2 3 3" xfId="19715"/>
    <cellStyle name="Note 22 2 3 3 2" xfId="38209"/>
    <cellStyle name="Note 22 2 3 3 3" xfId="53540"/>
    <cellStyle name="Note 22 2 3 4" xfId="19712"/>
    <cellStyle name="Note 22 2 3 4 2" xfId="38206"/>
    <cellStyle name="Note 22 2 3 4 3" xfId="53537"/>
    <cellStyle name="Note 22 2 3 5" xfId="28279"/>
    <cellStyle name="Note 22 2 3 6" xfId="43633"/>
    <cellStyle name="Note 22 2 4" xfId="9766"/>
    <cellStyle name="Note 22 2 4 2" xfId="19717"/>
    <cellStyle name="Note 22 2 4 2 2" xfId="38211"/>
    <cellStyle name="Note 22 2 4 2 3" xfId="53542"/>
    <cellStyle name="Note 22 2 4 3" xfId="19716"/>
    <cellStyle name="Note 22 2 4 3 2" xfId="38210"/>
    <cellStyle name="Note 22 2 4 3 3" xfId="53541"/>
    <cellStyle name="Note 22 2 4 4" xfId="28281"/>
    <cellStyle name="Note 22 2 4 5" xfId="43635"/>
    <cellStyle name="Note 22 2 5" xfId="19718"/>
    <cellStyle name="Note 22 2 5 2" xfId="38212"/>
    <cellStyle name="Note 22 2 5 3" xfId="53543"/>
    <cellStyle name="Note 22 2 6" xfId="19707"/>
    <cellStyle name="Note 22 2 6 2" xfId="38201"/>
    <cellStyle name="Note 22 2 6 3" xfId="53532"/>
    <cellStyle name="Note 22 2 7" xfId="22258"/>
    <cellStyle name="Note 22 2 8" xfId="20915"/>
    <cellStyle name="Note 22 3" xfId="3795"/>
    <cellStyle name="Note 22 3 2" xfId="9767"/>
    <cellStyle name="Note 22 3 2 2" xfId="9768"/>
    <cellStyle name="Note 22 3 2 2 2" xfId="19721"/>
    <cellStyle name="Note 22 3 2 2 2 2" xfId="38215"/>
    <cellStyle name="Note 22 3 2 2 2 3" xfId="53546"/>
    <cellStyle name="Note 22 3 2 2 3" xfId="19720"/>
    <cellStyle name="Note 22 3 2 2 3 2" xfId="38214"/>
    <cellStyle name="Note 22 3 2 2 3 3" xfId="53545"/>
    <cellStyle name="Note 22 3 2 2 4" xfId="28283"/>
    <cellStyle name="Note 22 3 2 2 5" xfId="43637"/>
    <cellStyle name="Note 22 3 2 3" xfId="19722"/>
    <cellStyle name="Note 22 3 2 3 2" xfId="38216"/>
    <cellStyle name="Note 22 3 2 3 3" xfId="53547"/>
    <cellStyle name="Note 22 3 2 4" xfId="19719"/>
    <cellStyle name="Note 22 3 2 4 2" xfId="38213"/>
    <cellStyle name="Note 22 3 2 4 3" xfId="53544"/>
    <cellStyle name="Note 22 3 2 5" xfId="28282"/>
    <cellStyle name="Note 22 3 2 6" xfId="43636"/>
    <cellStyle name="Note 22 3 3" xfId="9769"/>
    <cellStyle name="Note 22 3 3 2" xfId="9770"/>
    <cellStyle name="Note 22 3 3 2 2" xfId="19725"/>
    <cellStyle name="Note 22 3 3 2 2 2" xfId="38219"/>
    <cellStyle name="Note 22 3 3 2 2 3" xfId="53550"/>
    <cellStyle name="Note 22 3 3 2 3" xfId="19724"/>
    <cellStyle name="Note 22 3 3 2 3 2" xfId="38218"/>
    <cellStyle name="Note 22 3 3 2 3 3" xfId="53549"/>
    <cellStyle name="Note 22 3 3 2 4" xfId="28285"/>
    <cellStyle name="Note 22 3 3 2 5" xfId="43639"/>
    <cellStyle name="Note 22 3 3 3" xfId="19726"/>
    <cellStyle name="Note 22 3 3 3 2" xfId="38220"/>
    <cellStyle name="Note 22 3 3 3 3" xfId="53551"/>
    <cellStyle name="Note 22 3 3 4" xfId="19723"/>
    <cellStyle name="Note 22 3 3 4 2" xfId="38217"/>
    <cellStyle name="Note 22 3 3 4 3" xfId="53548"/>
    <cellStyle name="Note 22 3 3 5" xfId="28284"/>
    <cellStyle name="Note 22 3 3 6" xfId="43638"/>
    <cellStyle name="Note 22 3 4" xfId="9771"/>
    <cellStyle name="Note 22 3 4 2" xfId="19728"/>
    <cellStyle name="Note 22 3 4 2 2" xfId="38222"/>
    <cellStyle name="Note 22 3 4 2 3" xfId="53553"/>
    <cellStyle name="Note 22 3 4 3" xfId="19727"/>
    <cellStyle name="Note 22 3 4 3 2" xfId="38221"/>
    <cellStyle name="Note 22 3 4 3 3" xfId="53552"/>
    <cellStyle name="Note 22 3 4 4" xfId="28286"/>
    <cellStyle name="Note 22 3 4 5" xfId="43640"/>
    <cellStyle name="Note 22 4" xfId="5514"/>
    <cellStyle name="Note 22 4 2" xfId="9772"/>
    <cellStyle name="Note 22 4 2 2" xfId="9773"/>
    <cellStyle name="Note 22 4 2 2 2" xfId="19732"/>
    <cellStyle name="Note 22 4 2 2 2 2" xfId="38226"/>
    <cellStyle name="Note 22 4 2 2 2 3" xfId="53557"/>
    <cellStyle name="Note 22 4 2 2 3" xfId="19731"/>
    <cellStyle name="Note 22 4 2 2 3 2" xfId="38225"/>
    <cellStyle name="Note 22 4 2 2 3 3" xfId="53556"/>
    <cellStyle name="Note 22 4 2 2 4" xfId="28288"/>
    <cellStyle name="Note 22 4 2 2 5" xfId="43642"/>
    <cellStyle name="Note 22 4 2 3" xfId="19733"/>
    <cellStyle name="Note 22 4 2 3 2" xfId="38227"/>
    <cellStyle name="Note 22 4 2 3 3" xfId="53558"/>
    <cellStyle name="Note 22 4 2 4" xfId="19730"/>
    <cellStyle name="Note 22 4 2 4 2" xfId="38224"/>
    <cellStyle name="Note 22 4 2 4 3" xfId="53555"/>
    <cellStyle name="Note 22 4 2 5" xfId="28287"/>
    <cellStyle name="Note 22 4 2 6" xfId="43641"/>
    <cellStyle name="Note 22 4 3" xfId="9774"/>
    <cellStyle name="Note 22 4 3 2" xfId="9775"/>
    <cellStyle name="Note 22 4 3 2 2" xfId="19736"/>
    <cellStyle name="Note 22 4 3 2 2 2" xfId="38230"/>
    <cellStyle name="Note 22 4 3 2 2 3" xfId="53561"/>
    <cellStyle name="Note 22 4 3 2 3" xfId="19735"/>
    <cellStyle name="Note 22 4 3 2 3 2" xfId="38229"/>
    <cellStyle name="Note 22 4 3 2 3 3" xfId="53560"/>
    <cellStyle name="Note 22 4 3 2 4" xfId="28290"/>
    <cellStyle name="Note 22 4 3 2 5" xfId="43644"/>
    <cellStyle name="Note 22 4 3 3" xfId="19737"/>
    <cellStyle name="Note 22 4 3 3 2" xfId="38231"/>
    <cellStyle name="Note 22 4 3 3 3" xfId="53562"/>
    <cellStyle name="Note 22 4 3 4" xfId="19734"/>
    <cellStyle name="Note 22 4 3 4 2" xfId="38228"/>
    <cellStyle name="Note 22 4 3 4 3" xfId="53559"/>
    <cellStyle name="Note 22 4 3 5" xfId="28289"/>
    <cellStyle name="Note 22 4 3 6" xfId="43643"/>
    <cellStyle name="Note 22 4 4" xfId="9776"/>
    <cellStyle name="Note 22 4 4 2" xfId="19739"/>
    <cellStyle name="Note 22 4 4 2 2" xfId="38233"/>
    <cellStyle name="Note 22 4 4 2 3" xfId="53564"/>
    <cellStyle name="Note 22 4 4 3" xfId="19738"/>
    <cellStyle name="Note 22 4 4 3 2" xfId="38232"/>
    <cellStyle name="Note 22 4 4 3 3" xfId="53563"/>
    <cellStyle name="Note 22 4 4 4" xfId="28291"/>
    <cellStyle name="Note 22 4 4 5" xfId="43645"/>
    <cellStyle name="Note 22 4 5" xfId="19740"/>
    <cellStyle name="Note 22 4 5 2" xfId="38234"/>
    <cellStyle name="Note 22 4 5 3" xfId="53565"/>
    <cellStyle name="Note 22 4 6" xfId="19729"/>
    <cellStyle name="Note 22 4 6 2" xfId="38223"/>
    <cellStyle name="Note 22 4 6 3" xfId="53554"/>
    <cellStyle name="Note 22 4 7" xfId="24060"/>
    <cellStyle name="Note 22 4 8" xfId="39443"/>
    <cellStyle name="Note 22 5" xfId="9777"/>
    <cellStyle name="Note 22 5 2" xfId="9778"/>
    <cellStyle name="Note 22 5 2 2" xfId="9779"/>
    <cellStyle name="Note 22 5 2 2 2" xfId="19744"/>
    <cellStyle name="Note 22 5 2 2 2 2" xfId="38238"/>
    <cellStyle name="Note 22 5 2 2 2 3" xfId="53569"/>
    <cellStyle name="Note 22 5 2 2 3" xfId="19743"/>
    <cellStyle name="Note 22 5 2 2 3 2" xfId="38237"/>
    <cellStyle name="Note 22 5 2 2 3 3" xfId="53568"/>
    <cellStyle name="Note 22 5 2 2 4" xfId="28294"/>
    <cellStyle name="Note 22 5 2 2 5" xfId="43648"/>
    <cellStyle name="Note 22 5 2 3" xfId="19745"/>
    <cellStyle name="Note 22 5 2 3 2" xfId="38239"/>
    <cellStyle name="Note 22 5 2 3 3" xfId="53570"/>
    <cellStyle name="Note 22 5 2 4" xfId="19742"/>
    <cellStyle name="Note 22 5 2 4 2" xfId="38236"/>
    <cellStyle name="Note 22 5 2 4 3" xfId="53567"/>
    <cellStyle name="Note 22 5 2 5" xfId="28293"/>
    <cellStyle name="Note 22 5 2 6" xfId="43647"/>
    <cellStyle name="Note 22 5 3" xfId="9780"/>
    <cellStyle name="Note 22 5 3 2" xfId="9781"/>
    <cellStyle name="Note 22 5 3 2 2" xfId="19748"/>
    <cellStyle name="Note 22 5 3 2 2 2" xfId="38242"/>
    <cellStyle name="Note 22 5 3 2 2 3" xfId="53573"/>
    <cellStyle name="Note 22 5 3 2 3" xfId="19747"/>
    <cellStyle name="Note 22 5 3 2 3 2" xfId="38241"/>
    <cellStyle name="Note 22 5 3 2 3 3" xfId="53572"/>
    <cellStyle name="Note 22 5 3 2 4" xfId="28296"/>
    <cellStyle name="Note 22 5 3 2 5" xfId="43650"/>
    <cellStyle name="Note 22 5 3 3" xfId="19749"/>
    <cellStyle name="Note 22 5 3 3 2" xfId="38243"/>
    <cellStyle name="Note 22 5 3 3 3" xfId="53574"/>
    <cellStyle name="Note 22 5 3 4" xfId="19746"/>
    <cellStyle name="Note 22 5 3 4 2" xfId="38240"/>
    <cellStyle name="Note 22 5 3 4 3" xfId="53571"/>
    <cellStyle name="Note 22 5 3 5" xfId="28295"/>
    <cellStyle name="Note 22 5 3 6" xfId="43649"/>
    <cellStyle name="Note 22 5 4" xfId="9782"/>
    <cellStyle name="Note 22 5 4 2" xfId="19751"/>
    <cellStyle name="Note 22 5 4 2 2" xfId="38245"/>
    <cellStyle name="Note 22 5 4 2 3" xfId="53576"/>
    <cellStyle name="Note 22 5 4 3" xfId="19750"/>
    <cellStyle name="Note 22 5 4 3 2" xfId="38244"/>
    <cellStyle name="Note 22 5 4 3 3" xfId="53575"/>
    <cellStyle name="Note 22 5 4 4" xfId="28297"/>
    <cellStyle name="Note 22 5 4 5" xfId="43651"/>
    <cellStyle name="Note 22 5 5" xfId="19752"/>
    <cellStyle name="Note 22 5 5 2" xfId="38246"/>
    <cellStyle name="Note 22 5 5 3" xfId="53577"/>
    <cellStyle name="Note 22 5 6" xfId="19741"/>
    <cellStyle name="Note 22 5 6 2" xfId="38235"/>
    <cellStyle name="Note 22 5 6 3" xfId="53566"/>
    <cellStyle name="Note 22 5 7" xfId="28292"/>
    <cellStyle name="Note 22 5 8" xfId="43646"/>
    <cellStyle name="Note 22 6" xfId="9783"/>
    <cellStyle name="Note 22 6 2" xfId="9784"/>
    <cellStyle name="Note 22 6 2 2" xfId="9785"/>
    <cellStyle name="Note 22 6 2 2 2" xfId="19756"/>
    <cellStyle name="Note 22 6 2 2 2 2" xfId="38250"/>
    <cellStyle name="Note 22 6 2 2 2 3" xfId="53581"/>
    <cellStyle name="Note 22 6 2 2 3" xfId="19755"/>
    <cellStyle name="Note 22 6 2 2 3 2" xfId="38249"/>
    <cellStyle name="Note 22 6 2 2 3 3" xfId="53580"/>
    <cellStyle name="Note 22 6 2 2 4" xfId="28300"/>
    <cellStyle name="Note 22 6 2 2 5" xfId="43654"/>
    <cellStyle name="Note 22 6 2 3" xfId="19757"/>
    <cellStyle name="Note 22 6 2 3 2" xfId="38251"/>
    <cellStyle name="Note 22 6 2 3 3" xfId="53582"/>
    <cellStyle name="Note 22 6 2 4" xfId="19754"/>
    <cellStyle name="Note 22 6 2 4 2" xfId="38248"/>
    <cellStyle name="Note 22 6 2 4 3" xfId="53579"/>
    <cellStyle name="Note 22 6 2 5" xfId="28299"/>
    <cellStyle name="Note 22 6 2 6" xfId="43653"/>
    <cellStyle name="Note 22 6 3" xfId="9786"/>
    <cellStyle name="Note 22 6 3 2" xfId="19759"/>
    <cellStyle name="Note 22 6 3 2 2" xfId="38253"/>
    <cellStyle name="Note 22 6 3 2 3" xfId="53584"/>
    <cellStyle name="Note 22 6 3 3" xfId="19758"/>
    <cellStyle name="Note 22 6 3 3 2" xfId="38252"/>
    <cellStyle name="Note 22 6 3 3 3" xfId="53583"/>
    <cellStyle name="Note 22 6 3 4" xfId="28301"/>
    <cellStyle name="Note 22 6 3 5" xfId="43655"/>
    <cellStyle name="Note 22 6 4" xfId="19760"/>
    <cellStyle name="Note 22 6 4 2" xfId="38254"/>
    <cellStyle name="Note 22 6 4 3" xfId="53585"/>
    <cellStyle name="Note 22 6 5" xfId="19753"/>
    <cellStyle name="Note 22 6 5 2" xfId="38247"/>
    <cellStyle name="Note 22 6 5 3" xfId="53578"/>
    <cellStyle name="Note 22 6 6" xfId="28298"/>
    <cellStyle name="Note 22 6 7" xfId="43652"/>
    <cellStyle name="Note 22 7" xfId="9787"/>
    <cellStyle name="Note 22 7 2" xfId="9788"/>
    <cellStyle name="Note 22 7 2 2" xfId="19763"/>
    <cellStyle name="Note 22 7 2 2 2" xfId="38257"/>
    <cellStyle name="Note 22 7 2 2 3" xfId="53588"/>
    <cellStyle name="Note 22 7 2 3" xfId="19762"/>
    <cellStyle name="Note 22 7 2 3 2" xfId="38256"/>
    <cellStyle name="Note 22 7 2 3 3" xfId="53587"/>
    <cellStyle name="Note 22 7 2 4" xfId="28303"/>
    <cellStyle name="Note 22 7 2 5" xfId="43657"/>
    <cellStyle name="Note 22 7 3" xfId="19764"/>
    <cellStyle name="Note 22 7 3 2" xfId="38258"/>
    <cellStyle name="Note 22 7 3 3" xfId="53589"/>
    <cellStyle name="Note 22 7 4" xfId="19761"/>
    <cellStyle name="Note 22 7 4 2" xfId="38255"/>
    <cellStyle name="Note 22 7 4 3" xfId="53586"/>
    <cellStyle name="Note 22 7 5" xfId="28302"/>
    <cellStyle name="Note 22 7 6" xfId="43656"/>
    <cellStyle name="Note 22 8" xfId="9789"/>
    <cellStyle name="Note 22 8 2" xfId="9790"/>
    <cellStyle name="Note 22 8 2 2" xfId="19767"/>
    <cellStyle name="Note 22 8 2 2 2" xfId="38261"/>
    <cellStyle name="Note 22 8 2 2 3" xfId="53592"/>
    <cellStyle name="Note 22 8 2 3" xfId="19766"/>
    <cellStyle name="Note 22 8 2 3 2" xfId="38260"/>
    <cellStyle name="Note 22 8 2 3 3" xfId="53591"/>
    <cellStyle name="Note 22 8 2 4" xfId="28305"/>
    <cellStyle name="Note 22 8 2 5" xfId="43659"/>
    <cellStyle name="Note 22 8 3" xfId="19768"/>
    <cellStyle name="Note 22 8 3 2" xfId="38262"/>
    <cellStyle name="Note 22 8 3 3" xfId="53593"/>
    <cellStyle name="Note 22 8 4" xfId="19765"/>
    <cellStyle name="Note 22 8 4 2" xfId="38259"/>
    <cellStyle name="Note 22 8 4 3" xfId="53590"/>
    <cellStyle name="Note 22 8 5" xfId="28304"/>
    <cellStyle name="Note 22 8 6" xfId="43658"/>
    <cellStyle name="Note 22 9" xfId="9791"/>
    <cellStyle name="Note 22 9 2" xfId="19770"/>
    <cellStyle name="Note 22 9 2 2" xfId="38264"/>
    <cellStyle name="Note 22 9 2 3" xfId="53595"/>
    <cellStyle name="Note 22 9 3" xfId="19769"/>
    <cellStyle name="Note 22 9 3 2" xfId="38263"/>
    <cellStyle name="Note 22 9 3 3" xfId="53594"/>
    <cellStyle name="Note 22 9 4" xfId="28306"/>
    <cellStyle name="Note 22 9 5" xfId="43660"/>
    <cellStyle name="Note 23" xfId="2513"/>
    <cellStyle name="Note 23 10" xfId="19771"/>
    <cellStyle name="Note 23 10 2" xfId="38265"/>
    <cellStyle name="Note 23 10 3" xfId="53596"/>
    <cellStyle name="Note 23 11" xfId="20636"/>
    <cellStyle name="Note 23 12" xfId="2668"/>
    <cellStyle name="Note 23 12 2" xfId="22256"/>
    <cellStyle name="Note 23 12 3" xfId="20917"/>
    <cellStyle name="Note 23 2" xfId="2685"/>
    <cellStyle name="Note 23 2 2" xfId="5558"/>
    <cellStyle name="Note 23 2 2 2" xfId="9792"/>
    <cellStyle name="Note 23 2 2 2 2" xfId="19775"/>
    <cellStyle name="Note 23 2 2 2 2 2" xfId="38269"/>
    <cellStyle name="Note 23 2 2 2 2 3" xfId="53600"/>
    <cellStyle name="Note 23 2 2 2 3" xfId="19774"/>
    <cellStyle name="Note 23 2 2 2 3 2" xfId="38268"/>
    <cellStyle name="Note 23 2 2 2 3 3" xfId="53599"/>
    <cellStyle name="Note 23 2 2 2 4" xfId="28307"/>
    <cellStyle name="Note 23 2 2 2 5" xfId="43661"/>
    <cellStyle name="Note 23 2 2 3" xfId="19776"/>
    <cellStyle name="Note 23 2 2 3 2" xfId="38270"/>
    <cellStyle name="Note 23 2 2 3 3" xfId="53601"/>
    <cellStyle name="Note 23 2 2 4" xfId="19773"/>
    <cellStyle name="Note 23 2 2 4 2" xfId="38267"/>
    <cellStyle name="Note 23 2 2 4 3" xfId="53598"/>
    <cellStyle name="Note 23 2 2 5" xfId="24104"/>
    <cellStyle name="Note 23 2 2 6" xfId="39487"/>
    <cellStyle name="Note 23 2 3" xfId="9793"/>
    <cellStyle name="Note 23 2 3 2" xfId="9794"/>
    <cellStyle name="Note 23 2 3 2 2" xfId="19779"/>
    <cellStyle name="Note 23 2 3 2 2 2" xfId="38273"/>
    <cellStyle name="Note 23 2 3 2 2 3" xfId="53604"/>
    <cellStyle name="Note 23 2 3 2 3" xfId="19778"/>
    <cellStyle name="Note 23 2 3 2 3 2" xfId="38272"/>
    <cellStyle name="Note 23 2 3 2 3 3" xfId="53603"/>
    <cellStyle name="Note 23 2 3 2 4" xfId="28309"/>
    <cellStyle name="Note 23 2 3 2 5" xfId="43663"/>
    <cellStyle name="Note 23 2 3 3" xfId="19780"/>
    <cellStyle name="Note 23 2 3 3 2" xfId="38274"/>
    <cellStyle name="Note 23 2 3 3 3" xfId="53605"/>
    <cellStyle name="Note 23 2 3 4" xfId="19777"/>
    <cellStyle name="Note 23 2 3 4 2" xfId="38271"/>
    <cellStyle name="Note 23 2 3 4 3" xfId="53602"/>
    <cellStyle name="Note 23 2 3 5" xfId="28308"/>
    <cellStyle name="Note 23 2 3 6" xfId="43662"/>
    <cellStyle name="Note 23 2 4" xfId="9795"/>
    <cellStyle name="Note 23 2 4 2" xfId="19782"/>
    <cellStyle name="Note 23 2 4 2 2" xfId="38276"/>
    <cellStyle name="Note 23 2 4 2 3" xfId="53607"/>
    <cellStyle name="Note 23 2 4 3" xfId="19781"/>
    <cellStyle name="Note 23 2 4 3 2" xfId="38275"/>
    <cellStyle name="Note 23 2 4 3 3" xfId="53606"/>
    <cellStyle name="Note 23 2 4 4" xfId="28310"/>
    <cellStyle name="Note 23 2 4 5" xfId="43664"/>
    <cellStyle name="Note 23 2 5" xfId="19783"/>
    <cellStyle name="Note 23 2 5 2" xfId="38277"/>
    <cellStyle name="Note 23 2 5 3" xfId="53608"/>
    <cellStyle name="Note 23 2 6" xfId="19772"/>
    <cellStyle name="Note 23 2 6 2" xfId="38266"/>
    <cellStyle name="Note 23 2 6 3" xfId="53597"/>
    <cellStyle name="Note 23 2 7" xfId="22273"/>
    <cellStyle name="Note 23 2 8" xfId="23677"/>
    <cellStyle name="Note 23 3" xfId="3796"/>
    <cellStyle name="Note 23 3 2" xfId="9796"/>
    <cellStyle name="Note 23 3 2 2" xfId="9797"/>
    <cellStyle name="Note 23 3 2 2 2" xfId="19786"/>
    <cellStyle name="Note 23 3 2 2 2 2" xfId="38280"/>
    <cellStyle name="Note 23 3 2 2 2 3" xfId="53611"/>
    <cellStyle name="Note 23 3 2 2 3" xfId="19785"/>
    <cellStyle name="Note 23 3 2 2 3 2" xfId="38279"/>
    <cellStyle name="Note 23 3 2 2 3 3" xfId="53610"/>
    <cellStyle name="Note 23 3 2 2 4" xfId="28312"/>
    <cellStyle name="Note 23 3 2 2 5" xfId="43666"/>
    <cellStyle name="Note 23 3 2 3" xfId="19787"/>
    <cellStyle name="Note 23 3 2 3 2" xfId="38281"/>
    <cellStyle name="Note 23 3 2 3 3" xfId="53612"/>
    <cellStyle name="Note 23 3 2 4" xfId="19784"/>
    <cellStyle name="Note 23 3 2 4 2" xfId="38278"/>
    <cellStyle name="Note 23 3 2 4 3" xfId="53609"/>
    <cellStyle name="Note 23 3 2 5" xfId="28311"/>
    <cellStyle name="Note 23 3 2 6" xfId="43665"/>
    <cellStyle name="Note 23 3 3" xfId="9798"/>
    <cellStyle name="Note 23 3 3 2" xfId="9799"/>
    <cellStyle name="Note 23 3 3 2 2" xfId="19790"/>
    <cellStyle name="Note 23 3 3 2 2 2" xfId="38284"/>
    <cellStyle name="Note 23 3 3 2 2 3" xfId="53615"/>
    <cellStyle name="Note 23 3 3 2 3" xfId="19789"/>
    <cellStyle name="Note 23 3 3 2 3 2" xfId="38283"/>
    <cellStyle name="Note 23 3 3 2 3 3" xfId="53614"/>
    <cellStyle name="Note 23 3 3 2 4" xfId="28314"/>
    <cellStyle name="Note 23 3 3 2 5" xfId="43668"/>
    <cellStyle name="Note 23 3 3 3" xfId="19791"/>
    <cellStyle name="Note 23 3 3 3 2" xfId="38285"/>
    <cellStyle name="Note 23 3 3 3 3" xfId="53616"/>
    <cellStyle name="Note 23 3 3 4" xfId="19788"/>
    <cellStyle name="Note 23 3 3 4 2" xfId="38282"/>
    <cellStyle name="Note 23 3 3 4 3" xfId="53613"/>
    <cellStyle name="Note 23 3 3 5" xfId="28313"/>
    <cellStyle name="Note 23 3 3 6" xfId="43667"/>
    <cellStyle name="Note 23 3 4" xfId="9800"/>
    <cellStyle name="Note 23 3 4 2" xfId="19793"/>
    <cellStyle name="Note 23 3 4 2 2" xfId="38287"/>
    <cellStyle name="Note 23 3 4 2 3" xfId="53618"/>
    <cellStyle name="Note 23 3 4 3" xfId="19792"/>
    <cellStyle name="Note 23 3 4 3 2" xfId="38286"/>
    <cellStyle name="Note 23 3 4 3 3" xfId="53617"/>
    <cellStyle name="Note 23 3 4 4" xfId="28315"/>
    <cellStyle name="Note 23 3 4 5" xfId="43669"/>
    <cellStyle name="Note 23 4" xfId="5506"/>
    <cellStyle name="Note 23 4 2" xfId="9801"/>
    <cellStyle name="Note 23 4 2 2" xfId="9802"/>
    <cellStyle name="Note 23 4 2 2 2" xfId="19796"/>
    <cellStyle name="Note 23 4 2 2 2 2" xfId="38290"/>
    <cellStyle name="Note 23 4 2 2 2 3" xfId="53621"/>
    <cellStyle name="Note 23 4 2 2 3" xfId="19795"/>
    <cellStyle name="Note 23 4 2 2 3 2" xfId="38289"/>
    <cellStyle name="Note 23 4 2 2 3 3" xfId="53620"/>
    <cellStyle name="Note 23 4 2 2 4" xfId="28317"/>
    <cellStyle name="Note 23 4 2 2 5" xfId="43671"/>
    <cellStyle name="Note 23 4 2 3" xfId="19797"/>
    <cellStyle name="Note 23 4 2 3 2" xfId="38291"/>
    <cellStyle name="Note 23 4 2 3 3" xfId="53622"/>
    <cellStyle name="Note 23 4 2 4" xfId="19794"/>
    <cellStyle name="Note 23 4 2 4 2" xfId="38288"/>
    <cellStyle name="Note 23 4 2 4 3" xfId="53619"/>
    <cellStyle name="Note 23 4 2 5" xfId="28316"/>
    <cellStyle name="Note 23 4 2 6" xfId="43670"/>
    <cellStyle name="Note 23 4 3" xfId="9803"/>
    <cellStyle name="Note 23 4 3 2" xfId="9804"/>
    <cellStyle name="Note 23 4 3 2 2" xfId="19800"/>
    <cellStyle name="Note 23 4 3 2 2 2" xfId="38294"/>
    <cellStyle name="Note 23 4 3 2 2 3" xfId="53625"/>
    <cellStyle name="Note 23 4 3 2 3" xfId="19799"/>
    <cellStyle name="Note 23 4 3 2 3 2" xfId="38293"/>
    <cellStyle name="Note 23 4 3 2 3 3" xfId="53624"/>
    <cellStyle name="Note 23 4 3 2 4" xfId="28319"/>
    <cellStyle name="Note 23 4 3 2 5" xfId="43673"/>
    <cellStyle name="Note 23 4 3 3" xfId="19801"/>
    <cellStyle name="Note 23 4 3 3 2" xfId="38295"/>
    <cellStyle name="Note 23 4 3 3 3" xfId="53626"/>
    <cellStyle name="Note 23 4 3 4" xfId="19798"/>
    <cellStyle name="Note 23 4 3 4 2" xfId="38292"/>
    <cellStyle name="Note 23 4 3 4 3" xfId="53623"/>
    <cellStyle name="Note 23 4 3 5" xfId="28318"/>
    <cellStyle name="Note 23 4 3 6" xfId="43672"/>
    <cellStyle name="Note 23 4 4" xfId="9805"/>
    <cellStyle name="Note 23 4 4 2" xfId="19803"/>
    <cellStyle name="Note 23 4 4 2 2" xfId="38297"/>
    <cellStyle name="Note 23 4 4 2 3" xfId="53628"/>
    <cellStyle name="Note 23 4 4 3" xfId="19802"/>
    <cellStyle name="Note 23 4 4 3 2" xfId="38296"/>
    <cellStyle name="Note 23 4 4 3 3" xfId="53627"/>
    <cellStyle name="Note 23 4 4 4" xfId="28320"/>
    <cellStyle name="Note 23 4 4 5" xfId="43674"/>
    <cellStyle name="Note 23 5" xfId="5529"/>
    <cellStyle name="Note 23 5 2" xfId="9806"/>
    <cellStyle name="Note 23 5 2 2" xfId="9807"/>
    <cellStyle name="Note 23 5 2 2 2" xfId="19807"/>
    <cellStyle name="Note 23 5 2 2 2 2" xfId="38301"/>
    <cellStyle name="Note 23 5 2 2 2 3" xfId="53632"/>
    <cellStyle name="Note 23 5 2 2 3" xfId="19806"/>
    <cellStyle name="Note 23 5 2 2 3 2" xfId="38300"/>
    <cellStyle name="Note 23 5 2 2 3 3" xfId="53631"/>
    <cellStyle name="Note 23 5 2 2 4" xfId="28322"/>
    <cellStyle name="Note 23 5 2 2 5" xfId="43676"/>
    <cellStyle name="Note 23 5 2 3" xfId="19808"/>
    <cellStyle name="Note 23 5 2 3 2" xfId="38302"/>
    <cellStyle name="Note 23 5 2 3 3" xfId="53633"/>
    <cellStyle name="Note 23 5 2 4" xfId="19805"/>
    <cellStyle name="Note 23 5 2 4 2" xfId="38299"/>
    <cellStyle name="Note 23 5 2 4 3" xfId="53630"/>
    <cellStyle name="Note 23 5 2 5" xfId="28321"/>
    <cellStyle name="Note 23 5 2 6" xfId="43675"/>
    <cellStyle name="Note 23 5 3" xfId="9808"/>
    <cellStyle name="Note 23 5 3 2" xfId="19810"/>
    <cellStyle name="Note 23 5 3 2 2" xfId="38304"/>
    <cellStyle name="Note 23 5 3 2 3" xfId="53635"/>
    <cellStyle name="Note 23 5 3 3" xfId="19809"/>
    <cellStyle name="Note 23 5 3 3 2" xfId="38303"/>
    <cellStyle name="Note 23 5 3 3 3" xfId="53634"/>
    <cellStyle name="Note 23 5 3 4" xfId="28323"/>
    <cellStyle name="Note 23 5 3 5" xfId="43677"/>
    <cellStyle name="Note 23 5 4" xfId="19811"/>
    <cellStyle name="Note 23 5 4 2" xfId="38305"/>
    <cellStyle name="Note 23 5 4 3" xfId="53636"/>
    <cellStyle name="Note 23 5 5" xfId="19804"/>
    <cellStyle name="Note 23 5 5 2" xfId="38298"/>
    <cellStyle name="Note 23 5 5 3" xfId="53629"/>
    <cellStyle name="Note 23 5 6" xfId="24075"/>
    <cellStyle name="Note 23 5 7" xfId="39458"/>
    <cellStyle name="Note 23 6" xfId="9809"/>
    <cellStyle name="Note 23 6 2" xfId="9810"/>
    <cellStyle name="Note 23 6 2 2" xfId="19814"/>
    <cellStyle name="Note 23 6 2 2 2" xfId="38308"/>
    <cellStyle name="Note 23 6 2 2 3" xfId="53639"/>
    <cellStyle name="Note 23 6 2 3" xfId="19813"/>
    <cellStyle name="Note 23 6 2 3 2" xfId="38307"/>
    <cellStyle name="Note 23 6 2 3 3" xfId="53638"/>
    <cellStyle name="Note 23 6 2 4" xfId="28325"/>
    <cellStyle name="Note 23 6 2 5" xfId="43679"/>
    <cellStyle name="Note 23 6 3" xfId="19815"/>
    <cellStyle name="Note 23 6 3 2" xfId="38309"/>
    <cellStyle name="Note 23 6 3 3" xfId="53640"/>
    <cellStyle name="Note 23 6 4" xfId="19812"/>
    <cellStyle name="Note 23 6 4 2" xfId="38306"/>
    <cellStyle name="Note 23 6 4 3" xfId="53637"/>
    <cellStyle name="Note 23 6 5" xfId="28324"/>
    <cellStyle name="Note 23 6 6" xfId="43678"/>
    <cellStyle name="Note 23 7" xfId="9811"/>
    <cellStyle name="Note 23 7 2" xfId="9812"/>
    <cellStyle name="Note 23 7 2 2" xfId="19818"/>
    <cellStyle name="Note 23 7 2 2 2" xfId="38312"/>
    <cellStyle name="Note 23 7 2 2 3" xfId="53643"/>
    <cellStyle name="Note 23 7 2 3" xfId="19817"/>
    <cellStyle name="Note 23 7 2 3 2" xfId="38311"/>
    <cellStyle name="Note 23 7 2 3 3" xfId="53642"/>
    <cellStyle name="Note 23 7 2 4" xfId="28327"/>
    <cellStyle name="Note 23 7 2 5" xfId="43681"/>
    <cellStyle name="Note 23 7 3" xfId="19819"/>
    <cellStyle name="Note 23 7 3 2" xfId="38313"/>
    <cellStyle name="Note 23 7 3 3" xfId="53644"/>
    <cellStyle name="Note 23 7 4" xfId="19816"/>
    <cellStyle name="Note 23 7 4 2" xfId="38310"/>
    <cellStyle name="Note 23 7 4 3" xfId="53641"/>
    <cellStyle name="Note 23 7 5" xfId="28326"/>
    <cellStyle name="Note 23 7 6" xfId="43680"/>
    <cellStyle name="Note 23 8" xfId="9813"/>
    <cellStyle name="Note 23 8 2" xfId="19821"/>
    <cellStyle name="Note 23 8 2 2" xfId="38315"/>
    <cellStyle name="Note 23 8 2 3" xfId="53646"/>
    <cellStyle name="Note 23 8 3" xfId="19820"/>
    <cellStyle name="Note 23 8 3 2" xfId="38314"/>
    <cellStyle name="Note 23 8 3 3" xfId="53645"/>
    <cellStyle name="Note 23 8 4" xfId="28328"/>
    <cellStyle name="Note 23 8 5" xfId="43682"/>
    <cellStyle name="Note 23 9" xfId="19822"/>
    <cellStyle name="Note 23 9 2" xfId="38316"/>
    <cellStyle name="Note 23 9 3" xfId="53647"/>
    <cellStyle name="Note 24" xfId="2701"/>
    <cellStyle name="Note 24 2" xfId="5574"/>
    <cellStyle name="Note 24 2 2" xfId="9814"/>
    <cellStyle name="Note 24 2 2 2" xfId="19826"/>
    <cellStyle name="Note 24 2 2 2 2" xfId="38320"/>
    <cellStyle name="Note 24 2 2 2 3" xfId="53651"/>
    <cellStyle name="Note 24 2 2 3" xfId="19825"/>
    <cellStyle name="Note 24 2 2 3 2" xfId="38319"/>
    <cellStyle name="Note 24 2 2 3 3" xfId="53650"/>
    <cellStyle name="Note 24 2 2 4" xfId="28329"/>
    <cellStyle name="Note 24 2 2 5" xfId="43683"/>
    <cellStyle name="Note 24 2 3" xfId="19827"/>
    <cellStyle name="Note 24 2 3 2" xfId="38321"/>
    <cellStyle name="Note 24 2 3 3" xfId="53652"/>
    <cellStyle name="Note 24 2 4" xfId="19824"/>
    <cellStyle name="Note 24 2 4 2" xfId="38318"/>
    <cellStyle name="Note 24 2 4 3" xfId="53649"/>
    <cellStyle name="Note 24 2 5" xfId="24120"/>
    <cellStyle name="Note 24 2 6" xfId="39503"/>
    <cellStyle name="Note 24 3" xfId="9815"/>
    <cellStyle name="Note 24 3 2" xfId="9816"/>
    <cellStyle name="Note 24 3 2 2" xfId="19830"/>
    <cellStyle name="Note 24 3 2 2 2" xfId="38324"/>
    <cellStyle name="Note 24 3 2 2 3" xfId="53655"/>
    <cellStyle name="Note 24 3 2 3" xfId="19829"/>
    <cellStyle name="Note 24 3 2 3 2" xfId="38323"/>
    <cellStyle name="Note 24 3 2 3 3" xfId="53654"/>
    <cellStyle name="Note 24 3 2 4" xfId="28331"/>
    <cellStyle name="Note 24 3 2 5" xfId="43685"/>
    <cellStyle name="Note 24 3 3" xfId="19831"/>
    <cellStyle name="Note 24 3 3 2" xfId="38325"/>
    <cellStyle name="Note 24 3 3 3" xfId="53656"/>
    <cellStyle name="Note 24 3 4" xfId="19828"/>
    <cellStyle name="Note 24 3 4 2" xfId="38322"/>
    <cellStyle name="Note 24 3 4 3" xfId="53653"/>
    <cellStyle name="Note 24 3 5" xfId="28330"/>
    <cellStyle name="Note 24 3 6" xfId="43684"/>
    <cellStyle name="Note 24 4" xfId="9817"/>
    <cellStyle name="Note 24 4 2" xfId="19833"/>
    <cellStyle name="Note 24 4 2 2" xfId="38327"/>
    <cellStyle name="Note 24 4 2 3" xfId="53658"/>
    <cellStyle name="Note 24 4 3" xfId="19832"/>
    <cellStyle name="Note 24 4 3 2" xfId="38326"/>
    <cellStyle name="Note 24 4 3 3" xfId="53657"/>
    <cellStyle name="Note 24 4 4" xfId="28332"/>
    <cellStyle name="Note 24 4 5" xfId="43686"/>
    <cellStyle name="Note 24 5" xfId="19834"/>
    <cellStyle name="Note 24 5 2" xfId="38328"/>
    <cellStyle name="Note 24 5 3" xfId="53659"/>
    <cellStyle name="Note 24 6" xfId="19823"/>
    <cellStyle name="Note 24 6 2" xfId="38317"/>
    <cellStyle name="Note 24 6 3" xfId="53648"/>
    <cellStyle name="Note 24 7" xfId="20633"/>
    <cellStyle name="Note 24 7 2" xfId="39080"/>
    <cellStyle name="Note 24 7 3" xfId="54371"/>
    <cellStyle name="Note 24 8" xfId="22289"/>
    <cellStyle name="Note 24 9" xfId="22416"/>
    <cellStyle name="Note 25" xfId="2716"/>
    <cellStyle name="Note 25 2" xfId="5588"/>
    <cellStyle name="Note 25 2 2" xfId="9818"/>
    <cellStyle name="Note 25 2 2 2" xfId="19838"/>
    <cellStyle name="Note 25 2 2 2 2" xfId="38332"/>
    <cellStyle name="Note 25 2 2 2 3" xfId="53663"/>
    <cellStyle name="Note 25 2 2 3" xfId="19837"/>
    <cellStyle name="Note 25 2 2 3 2" xfId="38331"/>
    <cellStyle name="Note 25 2 2 3 3" xfId="53662"/>
    <cellStyle name="Note 25 2 2 4" xfId="28333"/>
    <cellStyle name="Note 25 2 2 5" xfId="43687"/>
    <cellStyle name="Note 25 2 3" xfId="19839"/>
    <cellStyle name="Note 25 2 3 2" xfId="38333"/>
    <cellStyle name="Note 25 2 3 3" xfId="53664"/>
    <cellStyle name="Note 25 2 4" xfId="19836"/>
    <cellStyle name="Note 25 2 4 2" xfId="38330"/>
    <cellStyle name="Note 25 2 4 3" xfId="53661"/>
    <cellStyle name="Note 25 2 5" xfId="24134"/>
    <cellStyle name="Note 25 2 6" xfId="39517"/>
    <cellStyle name="Note 25 3" xfId="9819"/>
    <cellStyle name="Note 25 3 2" xfId="9820"/>
    <cellStyle name="Note 25 3 2 2" xfId="19842"/>
    <cellStyle name="Note 25 3 2 2 2" xfId="38336"/>
    <cellStyle name="Note 25 3 2 2 3" xfId="53667"/>
    <cellStyle name="Note 25 3 2 3" xfId="19841"/>
    <cellStyle name="Note 25 3 2 3 2" xfId="38335"/>
    <cellStyle name="Note 25 3 2 3 3" xfId="53666"/>
    <cellStyle name="Note 25 3 2 4" xfId="28335"/>
    <cellStyle name="Note 25 3 2 5" xfId="43689"/>
    <cellStyle name="Note 25 3 3" xfId="19843"/>
    <cellStyle name="Note 25 3 3 2" xfId="38337"/>
    <cellStyle name="Note 25 3 3 3" xfId="53668"/>
    <cellStyle name="Note 25 3 4" xfId="19840"/>
    <cellStyle name="Note 25 3 4 2" xfId="38334"/>
    <cellStyle name="Note 25 3 4 3" xfId="53665"/>
    <cellStyle name="Note 25 3 5" xfId="28334"/>
    <cellStyle name="Note 25 3 6" xfId="43688"/>
    <cellStyle name="Note 25 4" xfId="9821"/>
    <cellStyle name="Note 25 4 2" xfId="19845"/>
    <cellStyle name="Note 25 4 2 2" xfId="38339"/>
    <cellStyle name="Note 25 4 2 3" xfId="53670"/>
    <cellStyle name="Note 25 4 3" xfId="19844"/>
    <cellStyle name="Note 25 4 3 2" xfId="38338"/>
    <cellStyle name="Note 25 4 3 3" xfId="53669"/>
    <cellStyle name="Note 25 4 4" xfId="28336"/>
    <cellStyle name="Note 25 4 5" xfId="43690"/>
    <cellStyle name="Note 25 5" xfId="19846"/>
    <cellStyle name="Note 25 5 2" xfId="38340"/>
    <cellStyle name="Note 25 5 3" xfId="53671"/>
    <cellStyle name="Note 25 6" xfId="19835"/>
    <cellStyle name="Note 25 6 2" xfId="38329"/>
    <cellStyle name="Note 25 6 3" xfId="53660"/>
    <cellStyle name="Note 25 7" xfId="22304"/>
    <cellStyle name="Note 25 8" xfId="23658"/>
    <cellStyle name="Note 26" xfId="3153"/>
    <cellStyle name="Note 26 2" xfId="5602"/>
    <cellStyle name="Note 26 2 2" xfId="9822"/>
    <cellStyle name="Note 26 2 2 2" xfId="19850"/>
    <cellStyle name="Note 26 2 2 2 2" xfId="38344"/>
    <cellStyle name="Note 26 2 2 2 3" xfId="53675"/>
    <cellStyle name="Note 26 2 2 3" xfId="19849"/>
    <cellStyle name="Note 26 2 2 3 2" xfId="38343"/>
    <cellStyle name="Note 26 2 2 3 3" xfId="53674"/>
    <cellStyle name="Note 26 2 2 4" xfId="28337"/>
    <cellStyle name="Note 26 2 2 5" xfId="43691"/>
    <cellStyle name="Note 26 2 3" xfId="19851"/>
    <cellStyle name="Note 26 2 3 2" xfId="38345"/>
    <cellStyle name="Note 26 2 3 3" xfId="53676"/>
    <cellStyle name="Note 26 2 4" xfId="19848"/>
    <cellStyle name="Note 26 2 4 2" xfId="38342"/>
    <cellStyle name="Note 26 2 4 3" xfId="53673"/>
    <cellStyle name="Note 26 2 5" xfId="24148"/>
    <cellStyle name="Note 26 2 6" xfId="39531"/>
    <cellStyle name="Note 26 3" xfId="9823"/>
    <cellStyle name="Note 26 3 2" xfId="9824"/>
    <cellStyle name="Note 26 3 2 2" xfId="19854"/>
    <cellStyle name="Note 26 3 2 2 2" xfId="38348"/>
    <cellStyle name="Note 26 3 2 2 3" xfId="53679"/>
    <cellStyle name="Note 26 3 2 3" xfId="19853"/>
    <cellStyle name="Note 26 3 2 3 2" xfId="38347"/>
    <cellStyle name="Note 26 3 2 3 3" xfId="53678"/>
    <cellStyle name="Note 26 3 2 4" xfId="28339"/>
    <cellStyle name="Note 26 3 2 5" xfId="43693"/>
    <cellStyle name="Note 26 3 3" xfId="19855"/>
    <cellStyle name="Note 26 3 3 2" xfId="38349"/>
    <cellStyle name="Note 26 3 3 3" xfId="53680"/>
    <cellStyle name="Note 26 3 4" xfId="19852"/>
    <cellStyle name="Note 26 3 4 2" xfId="38346"/>
    <cellStyle name="Note 26 3 4 3" xfId="53677"/>
    <cellStyle name="Note 26 3 5" xfId="28338"/>
    <cellStyle name="Note 26 3 6" xfId="43692"/>
    <cellStyle name="Note 26 4" xfId="9825"/>
    <cellStyle name="Note 26 4 2" xfId="19857"/>
    <cellStyle name="Note 26 4 2 2" xfId="38351"/>
    <cellStyle name="Note 26 4 2 3" xfId="53682"/>
    <cellStyle name="Note 26 4 3" xfId="19856"/>
    <cellStyle name="Note 26 4 3 2" xfId="38350"/>
    <cellStyle name="Note 26 4 3 3" xfId="53681"/>
    <cellStyle name="Note 26 4 4" xfId="28340"/>
    <cellStyle name="Note 26 4 5" xfId="43694"/>
    <cellStyle name="Note 26 5" xfId="19858"/>
    <cellStyle name="Note 26 5 2" xfId="38352"/>
    <cellStyle name="Note 26 5 3" xfId="53683"/>
    <cellStyle name="Note 26 6" xfId="19847"/>
    <cellStyle name="Note 26 6 2" xfId="38341"/>
    <cellStyle name="Note 26 6 3" xfId="53672"/>
    <cellStyle name="Note 26 7" xfId="22389"/>
    <cellStyle name="Note 26 8" xfId="23644"/>
    <cellStyle name="Note 27" xfId="3779"/>
    <cellStyle name="Note 27 2" xfId="22972"/>
    <cellStyle name="Note 27 3" xfId="23339"/>
    <cellStyle name="Note 28" xfId="4134"/>
    <cellStyle name="Note 28 2" xfId="6257"/>
    <cellStyle name="Note 28 2 2" xfId="9826"/>
    <cellStyle name="Note 28 2 2 2" xfId="19862"/>
    <cellStyle name="Note 28 2 2 2 2" xfId="38356"/>
    <cellStyle name="Note 28 2 2 2 3" xfId="53687"/>
    <cellStyle name="Note 28 2 2 3" xfId="19861"/>
    <cellStyle name="Note 28 2 2 3 2" xfId="38355"/>
    <cellStyle name="Note 28 2 2 3 3" xfId="53686"/>
    <cellStyle name="Note 28 2 2 4" xfId="28341"/>
    <cellStyle name="Note 28 2 2 5" xfId="43695"/>
    <cellStyle name="Note 28 2 3" xfId="19863"/>
    <cellStyle name="Note 28 2 3 2" xfId="38357"/>
    <cellStyle name="Note 28 2 3 3" xfId="53688"/>
    <cellStyle name="Note 28 2 4" xfId="19860"/>
    <cellStyle name="Note 28 2 4 2" xfId="38354"/>
    <cellStyle name="Note 28 2 4 3" xfId="53685"/>
    <cellStyle name="Note 28 2 5" xfId="24803"/>
    <cellStyle name="Note 28 2 6" xfId="40183"/>
    <cellStyle name="Note 28 3" xfId="9827"/>
    <cellStyle name="Note 28 3 2" xfId="9828"/>
    <cellStyle name="Note 28 3 2 2" xfId="19866"/>
    <cellStyle name="Note 28 3 2 2 2" xfId="38360"/>
    <cellStyle name="Note 28 3 2 2 3" xfId="53691"/>
    <cellStyle name="Note 28 3 2 3" xfId="19865"/>
    <cellStyle name="Note 28 3 2 3 2" xfId="38359"/>
    <cellStyle name="Note 28 3 2 3 3" xfId="53690"/>
    <cellStyle name="Note 28 3 2 4" xfId="28343"/>
    <cellStyle name="Note 28 3 2 5" xfId="43697"/>
    <cellStyle name="Note 28 3 3" xfId="19867"/>
    <cellStyle name="Note 28 3 3 2" xfId="38361"/>
    <cellStyle name="Note 28 3 3 3" xfId="53692"/>
    <cellStyle name="Note 28 3 4" xfId="19864"/>
    <cellStyle name="Note 28 3 4 2" xfId="38358"/>
    <cellStyle name="Note 28 3 4 3" xfId="53689"/>
    <cellStyle name="Note 28 3 5" xfId="28342"/>
    <cellStyle name="Note 28 3 6" xfId="43696"/>
    <cellStyle name="Note 28 4" xfId="9829"/>
    <cellStyle name="Note 28 4 2" xfId="19869"/>
    <cellStyle name="Note 28 4 2 2" xfId="38363"/>
    <cellStyle name="Note 28 4 2 3" xfId="53694"/>
    <cellStyle name="Note 28 4 3" xfId="19868"/>
    <cellStyle name="Note 28 4 3 2" xfId="38362"/>
    <cellStyle name="Note 28 4 3 3" xfId="53693"/>
    <cellStyle name="Note 28 4 4" xfId="28344"/>
    <cellStyle name="Note 28 4 5" xfId="43698"/>
    <cellStyle name="Note 28 5" xfId="19870"/>
    <cellStyle name="Note 28 5 2" xfId="38364"/>
    <cellStyle name="Note 28 5 3" xfId="53695"/>
    <cellStyle name="Note 28 6" xfId="19859"/>
    <cellStyle name="Note 28 6 2" xfId="38353"/>
    <cellStyle name="Note 28 6 3" xfId="53684"/>
    <cellStyle name="Note 28 7" xfId="23318"/>
    <cellStyle name="Note 28 8" xfId="39412"/>
    <cellStyle name="Note 29" xfId="19871"/>
    <cellStyle name="Note 29 2" xfId="38365"/>
    <cellStyle name="Note 29 3" xfId="53696"/>
    <cellStyle name="Note 3" xfId="2514"/>
    <cellStyle name="Note 3 2" xfId="3797"/>
    <cellStyle name="Note 3 2 2" xfId="22988"/>
    <cellStyle name="Note 3 2 3" xfId="39084"/>
    <cellStyle name="Note 3 3" xfId="22235"/>
    <cellStyle name="Note 3 4" xfId="20928"/>
    <cellStyle name="Note 30" xfId="22219"/>
    <cellStyle name="Note 31" xfId="23690"/>
    <cellStyle name="Note 4" xfId="2515"/>
    <cellStyle name="Note 4 2" xfId="3798"/>
    <cellStyle name="Note 4 2 2" xfId="22989"/>
    <cellStyle name="Note 4 2 3" xfId="39085"/>
    <cellStyle name="Note 4 3" xfId="22236"/>
    <cellStyle name="Note 4 4" xfId="20927"/>
    <cellStyle name="Note 5" xfId="2516"/>
    <cellStyle name="Note 5 2" xfId="3799"/>
    <cellStyle name="Note 5 2 2" xfId="22990"/>
    <cellStyle name="Note 5 2 3" xfId="39086"/>
    <cellStyle name="Note 5 3" xfId="22237"/>
    <cellStyle name="Note 5 4" xfId="20926"/>
    <cellStyle name="Note 6" xfId="2517"/>
    <cellStyle name="Note 6 2" xfId="3800"/>
    <cellStyle name="Note 6 2 2" xfId="22991"/>
    <cellStyle name="Note 6 2 3" xfId="39087"/>
    <cellStyle name="Note 6 3" xfId="22238"/>
    <cellStyle name="Note 6 4" xfId="20925"/>
    <cellStyle name="Note 7" xfId="2518"/>
    <cellStyle name="Note 7 2" xfId="3801"/>
    <cellStyle name="Note 7 2 2" xfId="22992"/>
    <cellStyle name="Note 7 2 3" xfId="39088"/>
    <cellStyle name="Note 7 3" xfId="22239"/>
    <cellStyle name="Note 7 4" xfId="20924"/>
    <cellStyle name="Note 8" xfId="2519"/>
    <cellStyle name="Note 8 2" xfId="3802"/>
    <cellStyle name="Note 8 2 2" xfId="22993"/>
    <cellStyle name="Note 8 2 3" xfId="39089"/>
    <cellStyle name="Note 8 3" xfId="22240"/>
    <cellStyle name="Note 8 4" xfId="20923"/>
    <cellStyle name="Note 9" xfId="2520"/>
    <cellStyle name="Note 9 2" xfId="3803"/>
    <cellStyle name="Note 9 2 2" xfId="22994"/>
    <cellStyle name="Note 9 2 3" xfId="39090"/>
    <cellStyle name="Note 9 3" xfId="22241"/>
    <cellStyle name="Note 9 4" xfId="20922"/>
    <cellStyle name="Output 10" xfId="2522"/>
    <cellStyle name="Output 11" xfId="2523"/>
    <cellStyle name="Output 12" xfId="2524"/>
    <cellStyle name="Output 13" xfId="2525"/>
    <cellStyle name="Output 14" xfId="2526"/>
    <cellStyle name="Output 15" xfId="2527"/>
    <cellStyle name="Output 16" xfId="2528"/>
    <cellStyle name="Output 17" xfId="2529"/>
    <cellStyle name="Output 18" xfId="2530"/>
    <cellStyle name="Output 19" xfId="2531"/>
    <cellStyle name="Output 2" xfId="2532"/>
    <cellStyle name="Output 2 2" xfId="2533"/>
    <cellStyle name="Output 2 3" xfId="2534"/>
    <cellStyle name="Output 2 4" xfId="54451"/>
    <cellStyle name="Output 20" xfId="2535"/>
    <cellStyle name="Output 21" xfId="2536"/>
    <cellStyle name="Output 21 2" xfId="2537"/>
    <cellStyle name="Output 21 2 2" xfId="20637"/>
    <cellStyle name="Output 21 2 3" xfId="3143"/>
    <cellStyle name="Output 21 3" xfId="5507"/>
    <cellStyle name="Output 22" xfId="2538"/>
    <cellStyle name="Output 22 2" xfId="3804"/>
    <cellStyle name="Output 22 3" xfId="9830"/>
    <cellStyle name="Output 22 4" xfId="9831"/>
    <cellStyle name="Output 23" xfId="2539"/>
    <cellStyle name="Output 23 2" xfId="5508"/>
    <cellStyle name="Output 23 3" xfId="20638"/>
    <cellStyle name="Output 23 4" xfId="3144"/>
    <cellStyle name="Output 24" xfId="19872"/>
    <cellStyle name="Output 3" xfId="2540"/>
    <cellStyle name="Output 4" xfId="2541"/>
    <cellStyle name="Output 5" xfId="2542"/>
    <cellStyle name="Output 6" xfId="2543"/>
    <cellStyle name="Output 7" xfId="2544"/>
    <cellStyle name="Output 8" xfId="2545"/>
    <cellStyle name="Output 9" xfId="2546"/>
    <cellStyle name="Parastais_darbu daudzumi Ziepniekkalna mezgls draft 15-11-2007" xfId="2547"/>
    <cellStyle name="Parasts" xfId="0" builtinId="0"/>
    <cellStyle name="Paskaidrojošs teksts" xfId="2549" builtinId="53" customBuiltin="1"/>
    <cellStyle name="Paskaidrojošs teksts 2" xfId="54452"/>
    <cellStyle name="Pārbaudes šūna" xfId="2548" builtinId="23" customBuiltin="1"/>
    <cellStyle name="Pārbaudes šūna 2" xfId="54453"/>
    <cellStyle name="Piezīme" xfId="2550" builtinId="10" customBuiltin="1"/>
    <cellStyle name="Piezīme 2" xfId="3805"/>
    <cellStyle name="Piezīme 2 2" xfId="22995"/>
    <cellStyle name="Piezīme 2 3" xfId="39091"/>
    <cellStyle name="Piezīme 3" xfId="22242"/>
    <cellStyle name="Piezīme 4" xfId="30252"/>
    <cellStyle name="Piezīme 5" xfId="54454"/>
    <cellStyle name="Saistīta šūna" xfId="1090" builtinId="24" customBuiltin="1"/>
    <cellStyle name="Saistītā šūna" xfId="2551"/>
    <cellStyle name="Saistītā šūna 2" xfId="54455"/>
    <cellStyle name="Sisestus" xfId="54456"/>
    <cellStyle name="Slikts" xfId="2552" builtinId="27" customBuiltin="1"/>
    <cellStyle name="Slikts 2" xfId="54457"/>
    <cellStyle name="Stils 1" xfId="54458"/>
    <cellStyle name="Style 1" xfId="2553"/>
    <cellStyle name="Style 1 2" xfId="54459"/>
    <cellStyle name="Title 10" xfId="2555"/>
    <cellStyle name="Title 11" xfId="2556"/>
    <cellStyle name="Title 12" xfId="2557"/>
    <cellStyle name="Title 13" xfId="2558"/>
    <cellStyle name="Title 14" xfId="2559"/>
    <cellStyle name="Title 15" xfId="2560"/>
    <cellStyle name="Title 16" xfId="2561"/>
    <cellStyle name="Title 17" xfId="2562"/>
    <cellStyle name="Title 18" xfId="2563"/>
    <cellStyle name="Title 19" xfId="2564"/>
    <cellStyle name="Title 2" xfId="2565"/>
    <cellStyle name="Title 2 2" xfId="2566"/>
    <cellStyle name="Title 2 3" xfId="2567"/>
    <cellStyle name="Title 20" xfId="2568"/>
    <cellStyle name="Title 21" xfId="2569"/>
    <cellStyle name="Title 21 2" xfId="2570"/>
    <cellStyle name="Title 21 2 2" xfId="20639"/>
    <cellStyle name="Title 21 2 3" xfId="3145"/>
    <cellStyle name="Title 22" xfId="2571"/>
    <cellStyle name="Title 22 2" xfId="3806"/>
    <cellStyle name="Title 22 3" xfId="9832"/>
    <cellStyle name="Title 22 4" xfId="9833"/>
    <cellStyle name="Title 23" xfId="19873"/>
    <cellStyle name="Title 3" xfId="2572"/>
    <cellStyle name="Title 4" xfId="2573"/>
    <cellStyle name="Title 5" xfId="2574"/>
    <cellStyle name="Title 6" xfId="2575"/>
    <cellStyle name="Title 7" xfId="2576"/>
    <cellStyle name="Title 8" xfId="2577"/>
    <cellStyle name="Title 9" xfId="2578"/>
    <cellStyle name="Total 10" xfId="2580"/>
    <cellStyle name="Total 11" xfId="2581"/>
    <cellStyle name="Total 12" xfId="2582"/>
    <cellStyle name="Total 13" xfId="2583"/>
    <cellStyle name="Total 14" xfId="2584"/>
    <cellStyle name="Total 15" xfId="2585"/>
    <cellStyle name="Total 16" xfId="2586"/>
    <cellStyle name="Total 17" xfId="2587"/>
    <cellStyle name="Total 18" xfId="2588"/>
    <cellStyle name="Total 19" xfId="2589"/>
    <cellStyle name="Total 2" xfId="2590"/>
    <cellStyle name="Total 2 2" xfId="2591"/>
    <cellStyle name="Total 2 3" xfId="2592"/>
    <cellStyle name="Total 2 4" xfId="54460"/>
    <cellStyle name="Total 20" xfId="2593"/>
    <cellStyle name="Total 21" xfId="2594"/>
    <cellStyle name="Total 21 2" xfId="2595"/>
    <cellStyle name="Total 21 2 2" xfId="20640"/>
    <cellStyle name="Total 21 2 3" xfId="3146"/>
    <cellStyle name="Total 21 3" xfId="5509"/>
    <cellStyle name="Total 22" xfId="2596"/>
    <cellStyle name="Total 22 2" xfId="3807"/>
    <cellStyle name="Total 22 3" xfId="9834"/>
    <cellStyle name="Total 22 4" xfId="9835"/>
    <cellStyle name="Total 23" xfId="2597"/>
    <cellStyle name="Total 23 2" xfId="5510"/>
    <cellStyle name="Total 23 3" xfId="20641"/>
    <cellStyle name="Total 23 4" xfId="3147"/>
    <cellStyle name="Total 24" xfId="19874"/>
    <cellStyle name="Total 3" xfId="2598"/>
    <cellStyle name="Total 4" xfId="2599"/>
    <cellStyle name="Total 5" xfId="2600"/>
    <cellStyle name="Total 6" xfId="2601"/>
    <cellStyle name="Total 7" xfId="2602"/>
    <cellStyle name="Total 8" xfId="2603"/>
    <cellStyle name="Total 9" xfId="2604"/>
    <cellStyle name="Virsraksts 1" xfId="2605" builtinId="16" customBuiltin="1"/>
    <cellStyle name="Virsraksts 1 2" xfId="54461"/>
    <cellStyle name="Virsraksts 2" xfId="2606" builtinId="17" customBuiltin="1"/>
    <cellStyle name="Virsraksts 2 2" xfId="54462"/>
    <cellStyle name="Virsraksts 3" xfId="2607" builtinId="18" customBuiltin="1"/>
    <cellStyle name="Virsraksts 3 2" xfId="54463"/>
    <cellStyle name="Virsraksts 4" xfId="2608" builtinId="19" customBuiltin="1"/>
    <cellStyle name="Virsraksts 4 2" xfId="54464"/>
    <cellStyle name="Warning Text 10" xfId="2610"/>
    <cellStyle name="Warning Text 11" xfId="2611"/>
    <cellStyle name="Warning Text 12" xfId="2612"/>
    <cellStyle name="Warning Text 13" xfId="2613"/>
    <cellStyle name="Warning Text 14" xfId="2614"/>
    <cellStyle name="Warning Text 15" xfId="2615"/>
    <cellStyle name="Warning Text 16" xfId="2616"/>
    <cellStyle name="Warning Text 17" xfId="2617"/>
    <cellStyle name="Warning Text 18" xfId="2618"/>
    <cellStyle name="Warning Text 19" xfId="2619"/>
    <cellStyle name="Warning Text 2" xfId="2620"/>
    <cellStyle name="Warning Text 2 2" xfId="2621"/>
    <cellStyle name="Warning Text 2 3" xfId="2622"/>
    <cellStyle name="Warning Text 2 4" xfId="54465"/>
    <cellStyle name="Warning Text 20" xfId="2623"/>
    <cellStyle name="Warning Text 21" xfId="2624"/>
    <cellStyle name="Warning Text 21 2" xfId="2625"/>
    <cellStyle name="Warning Text 21 2 2" xfId="20642"/>
    <cellStyle name="Warning Text 21 2 3" xfId="3148"/>
    <cellStyle name="Warning Text 21 3" xfId="5511"/>
    <cellStyle name="Warning Text 22" xfId="2626"/>
    <cellStyle name="Warning Text 22 2" xfId="3808"/>
    <cellStyle name="Warning Text 22 3" xfId="9836"/>
    <cellStyle name="Warning Text 22 4" xfId="9837"/>
    <cellStyle name="Warning Text 23" xfId="2627"/>
    <cellStyle name="Warning Text 23 2" xfId="5512"/>
    <cellStyle name="Warning Text 23 3" xfId="20643"/>
    <cellStyle name="Warning Text 23 4" xfId="3149"/>
    <cellStyle name="Warning Text 24" xfId="19875"/>
    <cellStyle name="Warning Text 3" xfId="2628"/>
    <cellStyle name="Warning Text 4" xfId="2629"/>
    <cellStyle name="Warning Text 5" xfId="2630"/>
    <cellStyle name="Warning Text 6" xfId="2631"/>
    <cellStyle name="Warning Text 7" xfId="2632"/>
    <cellStyle name="Warning Text 8" xfId="2633"/>
    <cellStyle name="Warning Text 9" xfId="2634"/>
    <cellStyle name="Акцент1" xfId="2635"/>
    <cellStyle name="Акцент2" xfId="2636"/>
    <cellStyle name="Акцент3" xfId="2637"/>
    <cellStyle name="Акцент4" xfId="2638"/>
    <cellStyle name="Акцент5" xfId="2639"/>
    <cellStyle name="Акцент6" xfId="2640"/>
    <cellStyle name="Ввод " xfId="2641"/>
    <cellStyle name="Вывод" xfId="2642"/>
    <cellStyle name="Вычисление" xfId="2643"/>
    <cellStyle name="Заголовок 1" xfId="2644"/>
    <cellStyle name="Заголовок 2" xfId="2645"/>
    <cellStyle name="Заголовок 3" xfId="2646"/>
    <cellStyle name="Заголовок 4" xfId="2647"/>
    <cellStyle name="Итог" xfId="2648"/>
    <cellStyle name="Контрольная ячейка" xfId="2649"/>
    <cellStyle name="Название" xfId="2650"/>
    <cellStyle name="Нейтральный" xfId="2651"/>
    <cellStyle name="Обычный 2" xfId="3150"/>
    <cellStyle name="Обычный 3" xfId="3151"/>
    <cellStyle name="Плохой" xfId="2652"/>
    <cellStyle name="Пояснение" xfId="2653"/>
    <cellStyle name="Примечание" xfId="2654"/>
    <cellStyle name="Связанная ячейка" xfId="2655"/>
    <cellStyle name="Текст предупреждения" xfId="2656"/>
    <cellStyle name="Хороший" xfId="2657"/>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F30"/>
  <sheetViews>
    <sheetView zoomScaleNormal="100" zoomScaleSheetLayoutView="115" workbookViewId="0">
      <selection activeCell="O14" sqref="O14"/>
    </sheetView>
  </sheetViews>
  <sheetFormatPr defaultRowHeight="12.75" x14ac:dyDescent="0.2"/>
  <cols>
    <col min="1" max="1" width="6.7109375" customWidth="1"/>
    <col min="2" max="2" width="61" customWidth="1"/>
    <col min="3" max="3" width="20.7109375" customWidth="1"/>
    <col min="4" max="4" width="10" hidden="1" customWidth="1"/>
    <col min="5" max="5" width="11.7109375" hidden="1" customWidth="1"/>
  </cols>
  <sheetData>
    <row r="3" spans="1:4" s="263" customFormat="1" ht="12" customHeight="1" x14ac:dyDescent="0.2">
      <c r="B3" s="267" t="s">
        <v>849</v>
      </c>
      <c r="C3" s="267"/>
    </row>
    <row r="4" spans="1:4" s="263" customFormat="1" x14ac:dyDescent="0.2">
      <c r="B4" s="267" t="s">
        <v>850</v>
      </c>
      <c r="C4" s="267"/>
    </row>
    <row r="5" spans="1:4" s="263" customFormat="1" x14ac:dyDescent="0.2">
      <c r="B5" s="268" t="s">
        <v>851</v>
      </c>
      <c r="C5" s="268"/>
    </row>
    <row r="6" spans="1:4" s="263" customFormat="1" x14ac:dyDescent="0.2">
      <c r="B6" s="269" t="s">
        <v>852</v>
      </c>
      <c r="C6" s="269"/>
    </row>
    <row r="9" spans="1:4" x14ac:dyDescent="0.2">
      <c r="C9" s="16"/>
    </row>
    <row r="10" spans="1:4" ht="15.75" x14ac:dyDescent="0.2">
      <c r="A10" s="270" t="s">
        <v>10</v>
      </c>
      <c r="B10" s="271"/>
      <c r="C10" s="271"/>
      <c r="D10" s="2"/>
    </row>
    <row r="11" spans="1:4" x14ac:dyDescent="0.2">
      <c r="A11" s="264"/>
      <c r="B11" s="265"/>
      <c r="C11" s="265"/>
      <c r="D11" s="2"/>
    </row>
    <row r="12" spans="1:4" x14ac:dyDescent="0.2">
      <c r="A12" s="21" t="s">
        <v>42</v>
      </c>
      <c r="B12" s="12"/>
      <c r="C12" s="9"/>
      <c r="D12" s="2"/>
    </row>
    <row r="13" spans="1:4" x14ac:dyDescent="0.2">
      <c r="A13" s="21" t="s">
        <v>226</v>
      </c>
      <c r="B13" s="12"/>
      <c r="C13" s="9"/>
      <c r="D13" s="2"/>
    </row>
    <row r="14" spans="1:4" x14ac:dyDescent="0.2">
      <c r="A14" s="21" t="s">
        <v>227</v>
      </c>
      <c r="B14" s="12"/>
      <c r="C14" s="8"/>
      <c r="D14" s="2"/>
    </row>
    <row r="15" spans="1:4" x14ac:dyDescent="0.2">
      <c r="A15" s="21" t="s">
        <v>424</v>
      </c>
      <c r="B15" s="12"/>
      <c r="C15" s="8"/>
      <c r="D15" s="2"/>
    </row>
    <row r="16" spans="1:4" x14ac:dyDescent="0.2">
      <c r="A16" s="7"/>
      <c r="B16" s="17"/>
      <c r="C16" s="35" t="s">
        <v>423</v>
      </c>
      <c r="D16" s="2"/>
    </row>
    <row r="17" spans="1:6" x14ac:dyDescent="0.2">
      <c r="A17" s="6"/>
      <c r="B17" s="6"/>
      <c r="C17" s="6"/>
      <c r="D17" s="2"/>
    </row>
    <row r="18" spans="1:6" x14ac:dyDescent="0.2">
      <c r="A18" s="266" t="s">
        <v>0</v>
      </c>
      <c r="B18" s="266" t="s">
        <v>9</v>
      </c>
      <c r="C18" s="266" t="s">
        <v>17</v>
      </c>
      <c r="D18" s="2"/>
    </row>
    <row r="19" spans="1:6" x14ac:dyDescent="0.2">
      <c r="A19" s="266"/>
      <c r="B19" s="266"/>
      <c r="C19" s="266"/>
      <c r="D19" s="2"/>
    </row>
    <row r="20" spans="1:6" ht="27.6" customHeight="1" x14ac:dyDescent="0.2">
      <c r="A20" s="1">
        <v>1</v>
      </c>
      <c r="B20" s="10" t="s">
        <v>329</v>
      </c>
      <c r="C20" s="34"/>
      <c r="D20" s="11">
        <v>6142700.0199999996</v>
      </c>
      <c r="E20" s="11">
        <f>D20-C20</f>
        <v>6142700.0199999996</v>
      </c>
    </row>
    <row r="21" spans="1:6" ht="27.6" customHeight="1" thickBot="1" x14ac:dyDescent="0.25">
      <c r="A21" s="121">
        <v>2</v>
      </c>
      <c r="B21" s="142" t="s">
        <v>422</v>
      </c>
      <c r="C21" s="34"/>
      <c r="D21" s="11"/>
      <c r="E21" s="11"/>
    </row>
    <row r="22" spans="1:6" ht="22.5" customHeight="1" thickBot="1" x14ac:dyDescent="0.25">
      <c r="A22" s="139"/>
      <c r="B22" s="140" t="s">
        <v>6</v>
      </c>
      <c r="C22" s="141"/>
      <c r="D22" s="4"/>
    </row>
    <row r="23" spans="1:6" s="136" customFormat="1" ht="13.5" thickBot="1" x14ac:dyDescent="0.25">
      <c r="A23" s="41"/>
      <c r="B23" s="137"/>
      <c r="C23" s="138"/>
      <c r="D23" s="24"/>
    </row>
    <row r="24" spans="1:6" ht="13.5" thickBot="1" x14ac:dyDescent="0.25">
      <c r="A24" s="139"/>
      <c r="B24" s="140" t="s">
        <v>18</v>
      </c>
      <c r="C24" s="141"/>
      <c r="D24" s="4"/>
    </row>
    <row r="25" spans="1:6" x14ac:dyDescent="0.2">
      <c r="A25" s="5"/>
      <c r="B25" s="57"/>
      <c r="C25" s="5"/>
      <c r="D25" s="4"/>
    </row>
    <row r="26" spans="1:6" ht="15.75" x14ac:dyDescent="0.25">
      <c r="A26" s="201" t="s">
        <v>784</v>
      </c>
      <c r="B26" s="202"/>
      <c r="C26" s="203"/>
      <c r="D26" s="53"/>
      <c r="E26" s="53"/>
      <c r="F26" s="53"/>
    </row>
    <row r="27" spans="1:6" ht="15.75" x14ac:dyDescent="0.25">
      <c r="A27" s="197"/>
      <c r="B27" s="204" t="s">
        <v>785</v>
      </c>
      <c r="C27" s="205"/>
      <c r="D27" s="13"/>
      <c r="E27" s="13"/>
      <c r="F27" s="13"/>
    </row>
    <row r="28" spans="1:6" ht="15.75" x14ac:dyDescent="0.25">
      <c r="A28" s="197"/>
      <c r="B28" s="206" t="s">
        <v>788</v>
      </c>
      <c r="C28" s="205"/>
      <c r="D28" s="53"/>
      <c r="E28" s="53"/>
      <c r="F28" s="53"/>
    </row>
    <row r="29" spans="1:6" ht="15.75" x14ac:dyDescent="0.25">
      <c r="A29" s="197"/>
      <c r="B29" s="206"/>
      <c r="C29" s="205"/>
      <c r="D29" s="54"/>
      <c r="E29" s="54"/>
      <c r="F29" s="54"/>
    </row>
    <row r="30" spans="1:6" ht="15.75" x14ac:dyDescent="0.25">
      <c r="A30" s="207"/>
      <c r="B30" s="208" t="s">
        <v>786</v>
      </c>
      <c r="C30" s="205"/>
    </row>
  </sheetData>
  <mergeCells count="9">
    <mergeCell ref="A11:C11"/>
    <mergeCell ref="A18:A19"/>
    <mergeCell ref="B18:B19"/>
    <mergeCell ref="C18:C19"/>
    <mergeCell ref="B3:C3"/>
    <mergeCell ref="B4:C4"/>
    <mergeCell ref="B5:C5"/>
    <mergeCell ref="B6:C6"/>
    <mergeCell ref="A10:C10"/>
  </mergeCells>
  <printOptions horizontalCentered="1"/>
  <pageMargins left="0.74803149606299213" right="0.55118110236220474" top="0.98425196850393704" bottom="0.98425196850393704" header="0.19685039370078741" footer="0.39370078740157483"/>
  <pageSetup paperSize="9" firstPageNumber="5" orientation="portrait" useFirstPageNumber="1" horizontalDpi="300" verticalDpi="300" r:id="rId1"/>
  <headerFooter scaleWithDoc="0" alignWithMargins="0">
    <oddHeader>&amp;RAPSTIPRINU_______________________
(&amp;"Arial,Italic"Pasūtītāja paraksts un tā atšifrējums&amp;"Arial,Regular")
Z.V.
________.gada____._____________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election activeCell="H33" sqref="H33"/>
    </sheetView>
  </sheetViews>
  <sheetFormatPr defaultRowHeight="12.75" x14ac:dyDescent="0.2"/>
  <cols>
    <col min="1" max="1" width="8.7109375" style="154" customWidth="1"/>
    <col min="2" max="2" width="94.28515625" style="154" customWidth="1"/>
    <col min="3" max="3" width="8.7109375" style="154" customWidth="1"/>
    <col min="4" max="4" width="7.7109375" style="169" customWidth="1"/>
    <col min="5" max="6" width="9.28515625" style="167" customWidth="1"/>
  </cols>
  <sheetData>
    <row r="1" spans="1:6" ht="15.75" x14ac:dyDescent="0.2">
      <c r="A1" s="292" t="s">
        <v>584</v>
      </c>
      <c r="B1" s="292"/>
      <c r="C1" s="292"/>
      <c r="D1" s="292"/>
      <c r="E1" s="292"/>
      <c r="F1" s="292"/>
    </row>
    <row r="2" spans="1:6" x14ac:dyDescent="0.2">
      <c r="A2" s="293" t="s">
        <v>487</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301</v>
      </c>
      <c r="C7" s="44"/>
      <c r="D7" s="44"/>
      <c r="E7" s="155"/>
      <c r="F7" s="156"/>
    </row>
    <row r="8" spans="1:6" x14ac:dyDescent="0.2">
      <c r="A8" s="151"/>
      <c r="B8" s="12"/>
      <c r="C8" s="12"/>
      <c r="D8" s="12"/>
      <c r="E8" s="156"/>
      <c r="F8" s="156"/>
    </row>
    <row r="9" spans="1:6" ht="22.5" x14ac:dyDescent="0.2">
      <c r="A9" s="114" t="s">
        <v>0</v>
      </c>
      <c r="B9" s="251" t="s">
        <v>1</v>
      </c>
      <c r="C9" s="194" t="s">
        <v>2</v>
      </c>
      <c r="D9" s="19" t="s">
        <v>791</v>
      </c>
      <c r="E9" s="194" t="s">
        <v>789</v>
      </c>
      <c r="F9" s="194" t="s">
        <v>790</v>
      </c>
    </row>
    <row r="10" spans="1:6" x14ac:dyDescent="0.2">
      <c r="A10" s="157"/>
      <c r="B10" s="252" t="s">
        <v>808</v>
      </c>
      <c r="C10" s="159"/>
      <c r="D10" s="160"/>
      <c r="E10" s="178"/>
      <c r="F10" s="178"/>
    </row>
    <row r="11" spans="1:6" ht="22.5" x14ac:dyDescent="0.2">
      <c r="A11" s="90">
        <v>1</v>
      </c>
      <c r="B11" s="103" t="s">
        <v>488</v>
      </c>
      <c r="C11" s="87" t="s">
        <v>4</v>
      </c>
      <c r="D11" s="88">
        <v>121</v>
      </c>
      <c r="E11" s="74"/>
      <c r="F11" s="74"/>
    </row>
    <row r="12" spans="1:6" x14ac:dyDescent="0.2">
      <c r="A12" s="90">
        <v>2</v>
      </c>
      <c r="B12" s="223" t="s">
        <v>489</v>
      </c>
      <c r="C12" s="90" t="s">
        <v>4</v>
      </c>
      <c r="D12" s="88">
        <v>121</v>
      </c>
      <c r="E12" s="74"/>
      <c r="F12" s="74"/>
    </row>
    <row r="13" spans="1:6" x14ac:dyDescent="0.2">
      <c r="A13" s="90">
        <v>3</v>
      </c>
      <c r="B13" s="224" t="s">
        <v>245</v>
      </c>
      <c r="C13" s="87" t="s">
        <v>81</v>
      </c>
      <c r="D13" s="93">
        <v>117.97499999999998</v>
      </c>
      <c r="E13" s="74"/>
      <c r="F13" s="74"/>
    </row>
    <row r="14" spans="1:6" ht="22.5" x14ac:dyDescent="0.2">
      <c r="A14" s="90">
        <v>4</v>
      </c>
      <c r="B14" s="103" t="s">
        <v>490</v>
      </c>
      <c r="C14" s="87" t="s">
        <v>4</v>
      </c>
      <c r="D14" s="88">
        <v>311.39999999999998</v>
      </c>
      <c r="E14" s="74"/>
      <c r="F14" s="74"/>
    </row>
    <row r="15" spans="1:6" x14ac:dyDescent="0.2">
      <c r="A15" s="90">
        <v>5</v>
      </c>
      <c r="B15" s="223" t="s">
        <v>491</v>
      </c>
      <c r="C15" s="90" t="s">
        <v>4</v>
      </c>
      <c r="D15" s="88">
        <v>311.39999999999998</v>
      </c>
      <c r="E15" s="74"/>
      <c r="F15" s="74"/>
    </row>
    <row r="16" spans="1:6" x14ac:dyDescent="0.2">
      <c r="A16" s="90">
        <v>6</v>
      </c>
      <c r="B16" s="224" t="s">
        <v>245</v>
      </c>
      <c r="C16" s="87" t="s">
        <v>81</v>
      </c>
      <c r="D16" s="93">
        <v>326.96999999999991</v>
      </c>
      <c r="E16" s="74"/>
      <c r="F16" s="74"/>
    </row>
    <row r="17" spans="1:6" ht="22.5" x14ac:dyDescent="0.2">
      <c r="A17" s="90">
        <v>7</v>
      </c>
      <c r="B17" s="227" t="s">
        <v>249</v>
      </c>
      <c r="C17" s="87" t="s">
        <v>246</v>
      </c>
      <c r="D17" s="95">
        <v>3</v>
      </c>
      <c r="E17" s="74"/>
      <c r="F17" s="74"/>
    </row>
    <row r="18" spans="1:6" ht="22.5" x14ac:dyDescent="0.2">
      <c r="A18" s="90">
        <v>8</v>
      </c>
      <c r="B18" s="223" t="s">
        <v>250</v>
      </c>
      <c r="C18" s="90" t="s">
        <v>246</v>
      </c>
      <c r="D18" s="98">
        <v>3</v>
      </c>
      <c r="E18" s="74"/>
      <c r="F18" s="74"/>
    </row>
    <row r="19" spans="1:6" x14ac:dyDescent="0.2">
      <c r="A19" s="90">
        <v>9</v>
      </c>
      <c r="B19" s="223" t="s">
        <v>251</v>
      </c>
      <c r="C19" s="90" t="s">
        <v>81</v>
      </c>
      <c r="D19" s="102">
        <v>0.27</v>
      </c>
      <c r="E19" s="74"/>
      <c r="F19" s="74"/>
    </row>
    <row r="20" spans="1:6" ht="22.5" x14ac:dyDescent="0.2">
      <c r="A20" s="90">
        <v>10</v>
      </c>
      <c r="B20" s="227" t="s">
        <v>492</v>
      </c>
      <c r="C20" s="87" t="s">
        <v>246</v>
      </c>
      <c r="D20" s="95">
        <v>1</v>
      </c>
      <c r="E20" s="74"/>
      <c r="F20" s="74"/>
    </row>
    <row r="21" spans="1:6" ht="22.5" x14ac:dyDescent="0.2">
      <c r="A21" s="90">
        <v>11</v>
      </c>
      <c r="B21" s="223" t="s">
        <v>493</v>
      </c>
      <c r="C21" s="90" t="s">
        <v>246</v>
      </c>
      <c r="D21" s="98">
        <v>1</v>
      </c>
      <c r="E21" s="74"/>
      <c r="F21" s="74"/>
    </row>
    <row r="22" spans="1:6" x14ac:dyDescent="0.2">
      <c r="A22" s="90">
        <v>12</v>
      </c>
      <c r="B22" s="223" t="s">
        <v>251</v>
      </c>
      <c r="C22" s="90" t="s">
        <v>81</v>
      </c>
      <c r="D22" s="102">
        <v>0.09</v>
      </c>
      <c r="E22" s="74"/>
      <c r="F22" s="74"/>
    </row>
    <row r="23" spans="1:6" ht="22.5" x14ac:dyDescent="0.2">
      <c r="A23" s="90">
        <v>13</v>
      </c>
      <c r="B23" s="227" t="s">
        <v>494</v>
      </c>
      <c r="C23" s="87" t="s">
        <v>246</v>
      </c>
      <c r="D23" s="95">
        <v>1</v>
      </c>
      <c r="E23" s="74"/>
      <c r="F23" s="74"/>
    </row>
    <row r="24" spans="1:6" ht="22.5" x14ac:dyDescent="0.2">
      <c r="A24" s="90">
        <v>14</v>
      </c>
      <c r="B24" s="223" t="s">
        <v>495</v>
      </c>
      <c r="C24" s="90" t="s">
        <v>246</v>
      </c>
      <c r="D24" s="98">
        <v>1</v>
      </c>
      <c r="E24" s="74"/>
      <c r="F24" s="74"/>
    </row>
    <row r="25" spans="1:6" x14ac:dyDescent="0.2">
      <c r="A25" s="90">
        <v>15</v>
      </c>
      <c r="B25" s="223" t="s">
        <v>251</v>
      </c>
      <c r="C25" s="90" t="s">
        <v>81</v>
      </c>
      <c r="D25" s="102">
        <v>0.09</v>
      </c>
      <c r="E25" s="74"/>
      <c r="F25" s="74"/>
    </row>
    <row r="26" spans="1:6" ht="22.5" x14ac:dyDescent="0.2">
      <c r="A26" s="90">
        <v>16</v>
      </c>
      <c r="B26" s="227" t="s">
        <v>252</v>
      </c>
      <c r="C26" s="87" t="s">
        <v>246</v>
      </c>
      <c r="D26" s="95">
        <v>6</v>
      </c>
      <c r="E26" s="74"/>
      <c r="F26" s="74"/>
    </row>
    <row r="27" spans="1:6" ht="22.5" x14ac:dyDescent="0.2">
      <c r="A27" s="90">
        <v>17</v>
      </c>
      <c r="B27" s="223" t="s">
        <v>253</v>
      </c>
      <c r="C27" s="90" t="s">
        <v>246</v>
      </c>
      <c r="D27" s="98">
        <v>6</v>
      </c>
      <c r="E27" s="74"/>
      <c r="F27" s="74"/>
    </row>
    <row r="28" spans="1:6" x14ac:dyDescent="0.2">
      <c r="A28" s="90">
        <v>18</v>
      </c>
      <c r="B28" s="223" t="s">
        <v>251</v>
      </c>
      <c r="C28" s="90" t="s">
        <v>81</v>
      </c>
      <c r="D28" s="102">
        <v>0.54</v>
      </c>
      <c r="E28" s="74"/>
      <c r="F28" s="74"/>
    </row>
    <row r="29" spans="1:6" ht="22.5" x14ac:dyDescent="0.2">
      <c r="A29" s="90">
        <v>19</v>
      </c>
      <c r="B29" s="227" t="s">
        <v>260</v>
      </c>
      <c r="C29" s="87" t="s">
        <v>246</v>
      </c>
      <c r="D29" s="95">
        <v>4</v>
      </c>
      <c r="E29" s="74"/>
      <c r="F29" s="74"/>
    </row>
    <row r="30" spans="1:6" ht="22.5" x14ac:dyDescent="0.2">
      <c r="A30" s="90">
        <v>20</v>
      </c>
      <c r="B30" s="223" t="s">
        <v>261</v>
      </c>
      <c r="C30" s="90" t="s">
        <v>246</v>
      </c>
      <c r="D30" s="98">
        <v>4</v>
      </c>
      <c r="E30" s="74"/>
      <c r="F30" s="74"/>
    </row>
    <row r="31" spans="1:6" x14ac:dyDescent="0.2">
      <c r="A31" s="90">
        <v>21</v>
      </c>
      <c r="B31" s="223" t="s">
        <v>251</v>
      </c>
      <c r="C31" s="90" t="s">
        <v>81</v>
      </c>
      <c r="D31" s="102">
        <v>0.36</v>
      </c>
      <c r="E31" s="74"/>
      <c r="F31" s="74"/>
    </row>
    <row r="32" spans="1:6" ht="22.5" x14ac:dyDescent="0.2">
      <c r="A32" s="90">
        <v>22</v>
      </c>
      <c r="B32" s="227" t="s">
        <v>254</v>
      </c>
      <c r="C32" s="87" t="s">
        <v>246</v>
      </c>
      <c r="D32" s="95">
        <v>1</v>
      </c>
      <c r="E32" s="74"/>
      <c r="F32" s="74"/>
    </row>
    <row r="33" spans="1:6" ht="22.5" x14ac:dyDescent="0.2">
      <c r="A33" s="90">
        <v>23</v>
      </c>
      <c r="B33" s="223" t="s">
        <v>255</v>
      </c>
      <c r="C33" s="90" t="s">
        <v>246</v>
      </c>
      <c r="D33" s="98">
        <v>1</v>
      </c>
      <c r="E33" s="74"/>
      <c r="F33" s="74"/>
    </row>
    <row r="34" spans="1:6" x14ac:dyDescent="0.2">
      <c r="A34" s="90">
        <v>24</v>
      </c>
      <c r="B34" s="223" t="s">
        <v>251</v>
      </c>
      <c r="C34" s="90" t="s">
        <v>81</v>
      </c>
      <c r="D34" s="102">
        <v>0.09</v>
      </c>
      <c r="E34" s="74"/>
      <c r="F34" s="74"/>
    </row>
    <row r="35" spans="1:6" ht="22.5" x14ac:dyDescent="0.2">
      <c r="A35" s="90">
        <v>25</v>
      </c>
      <c r="B35" s="227" t="s">
        <v>496</v>
      </c>
      <c r="C35" s="87" t="s">
        <v>246</v>
      </c>
      <c r="D35" s="95">
        <v>1</v>
      </c>
      <c r="E35" s="74"/>
      <c r="F35" s="74"/>
    </row>
    <row r="36" spans="1:6" ht="22.5" x14ac:dyDescent="0.2">
      <c r="A36" s="90">
        <v>26</v>
      </c>
      <c r="B36" s="223" t="s">
        <v>497</v>
      </c>
      <c r="C36" s="90" t="s">
        <v>246</v>
      </c>
      <c r="D36" s="98">
        <v>1</v>
      </c>
      <c r="E36" s="74"/>
      <c r="F36" s="74"/>
    </row>
    <row r="37" spans="1:6" x14ac:dyDescent="0.2">
      <c r="A37" s="90">
        <v>27</v>
      </c>
      <c r="B37" s="223" t="s">
        <v>251</v>
      </c>
      <c r="C37" s="90" t="s">
        <v>81</v>
      </c>
      <c r="D37" s="102">
        <v>0.09</v>
      </c>
      <c r="E37" s="74"/>
      <c r="F37" s="74"/>
    </row>
    <row r="38" spans="1:6" ht="22.5" x14ac:dyDescent="0.2">
      <c r="A38" s="90">
        <v>28</v>
      </c>
      <c r="B38" s="227" t="s">
        <v>498</v>
      </c>
      <c r="C38" s="87" t="s">
        <v>246</v>
      </c>
      <c r="D38" s="95">
        <v>2</v>
      </c>
      <c r="E38" s="74"/>
      <c r="F38" s="74"/>
    </row>
    <row r="39" spans="1:6" ht="22.5" x14ac:dyDescent="0.2">
      <c r="A39" s="90">
        <v>29</v>
      </c>
      <c r="B39" s="223" t="s">
        <v>267</v>
      </c>
      <c r="C39" s="90" t="s">
        <v>246</v>
      </c>
      <c r="D39" s="98">
        <v>2</v>
      </c>
      <c r="E39" s="74"/>
      <c r="F39" s="74"/>
    </row>
    <row r="40" spans="1:6" x14ac:dyDescent="0.2">
      <c r="A40" s="90">
        <v>30</v>
      </c>
      <c r="B40" s="223" t="s">
        <v>251</v>
      </c>
      <c r="C40" s="90" t="s">
        <v>81</v>
      </c>
      <c r="D40" s="102">
        <v>0.18</v>
      </c>
      <c r="E40" s="74"/>
      <c r="F40" s="74"/>
    </row>
    <row r="41" spans="1:6" x14ac:dyDescent="0.2">
      <c r="A41" s="90">
        <v>31</v>
      </c>
      <c r="B41" s="103" t="s">
        <v>499</v>
      </c>
      <c r="C41" s="90" t="s">
        <v>246</v>
      </c>
      <c r="D41" s="99">
        <v>2</v>
      </c>
      <c r="E41" s="74"/>
      <c r="F41" s="74"/>
    </row>
    <row r="42" spans="1:6" x14ac:dyDescent="0.2">
      <c r="A42" s="90">
        <v>32</v>
      </c>
      <c r="B42" s="103" t="s">
        <v>269</v>
      </c>
      <c r="C42" s="90" t="s">
        <v>246</v>
      </c>
      <c r="D42" s="99">
        <v>1</v>
      </c>
      <c r="E42" s="74"/>
      <c r="F42" s="74"/>
    </row>
    <row r="43" spans="1:6" ht="33.75" x14ac:dyDescent="0.2">
      <c r="A43" s="90">
        <v>33</v>
      </c>
      <c r="B43" s="227" t="s">
        <v>328</v>
      </c>
      <c r="C43" s="87" t="s">
        <v>246</v>
      </c>
      <c r="D43" s="95">
        <v>22</v>
      </c>
      <c r="E43" s="74"/>
      <c r="F43" s="74"/>
    </row>
    <row r="44" spans="1:6" ht="33.75" x14ac:dyDescent="0.2">
      <c r="A44" s="90">
        <v>34</v>
      </c>
      <c r="B44" s="223" t="s">
        <v>270</v>
      </c>
      <c r="C44" s="90" t="s">
        <v>246</v>
      </c>
      <c r="D44" s="98">
        <v>22</v>
      </c>
      <c r="E44" s="74"/>
      <c r="F44" s="74"/>
    </row>
    <row r="45" spans="1:6" x14ac:dyDescent="0.2">
      <c r="A45" s="90">
        <v>35</v>
      </c>
      <c r="B45" s="223" t="s">
        <v>251</v>
      </c>
      <c r="C45" s="87" t="s">
        <v>81</v>
      </c>
      <c r="D45" s="100">
        <v>1.98</v>
      </c>
      <c r="E45" s="74"/>
      <c r="F45" s="74"/>
    </row>
    <row r="46" spans="1:6" x14ac:dyDescent="0.2">
      <c r="A46" s="90">
        <v>36</v>
      </c>
      <c r="B46" s="227" t="s">
        <v>271</v>
      </c>
      <c r="C46" s="87" t="s">
        <v>4</v>
      </c>
      <c r="D46" s="99">
        <v>178.4</v>
      </c>
      <c r="E46" s="74"/>
      <c r="F46" s="74"/>
    </row>
    <row r="47" spans="1:6" x14ac:dyDescent="0.2">
      <c r="A47" s="90">
        <v>37</v>
      </c>
      <c r="B47" s="227" t="s">
        <v>272</v>
      </c>
      <c r="C47" s="87" t="s">
        <v>4</v>
      </c>
      <c r="D47" s="99">
        <v>218.5</v>
      </c>
      <c r="E47" s="74"/>
      <c r="F47" s="74"/>
    </row>
    <row r="48" spans="1:6" x14ac:dyDescent="0.2">
      <c r="A48" s="90">
        <v>38</v>
      </c>
      <c r="B48" s="227" t="s">
        <v>500</v>
      </c>
      <c r="C48" s="87" t="s">
        <v>4</v>
      </c>
      <c r="D48" s="99">
        <v>17.3</v>
      </c>
      <c r="E48" s="74"/>
      <c r="F48" s="74"/>
    </row>
    <row r="49" spans="1:6" x14ac:dyDescent="0.2">
      <c r="A49" s="90">
        <v>39</v>
      </c>
      <c r="B49" s="227" t="s">
        <v>273</v>
      </c>
      <c r="C49" s="87" t="s">
        <v>4</v>
      </c>
      <c r="D49" s="99">
        <v>18.2</v>
      </c>
      <c r="E49" s="74"/>
      <c r="F49" s="74"/>
    </row>
    <row r="50" spans="1:6" x14ac:dyDescent="0.2">
      <c r="A50" s="90">
        <v>40</v>
      </c>
      <c r="B50" s="228" t="s">
        <v>274</v>
      </c>
      <c r="C50" s="87" t="s">
        <v>4</v>
      </c>
      <c r="D50" s="99">
        <v>178.4</v>
      </c>
      <c r="E50" s="74"/>
      <c r="F50" s="74"/>
    </row>
    <row r="51" spans="1:6" x14ac:dyDescent="0.2">
      <c r="A51" s="90">
        <v>41</v>
      </c>
      <c r="B51" s="228" t="s">
        <v>275</v>
      </c>
      <c r="C51" s="87" t="s">
        <v>4</v>
      </c>
      <c r="D51" s="99">
        <v>218.5</v>
      </c>
      <c r="E51" s="74"/>
      <c r="F51" s="74"/>
    </row>
    <row r="52" spans="1:6" x14ac:dyDescent="0.2">
      <c r="A52" s="90">
        <v>42</v>
      </c>
      <c r="B52" s="228" t="s">
        <v>501</v>
      </c>
      <c r="C52" s="87" t="s">
        <v>4</v>
      </c>
      <c r="D52" s="99">
        <v>17.3</v>
      </c>
      <c r="E52" s="74"/>
      <c r="F52" s="74"/>
    </row>
    <row r="53" spans="1:6" x14ac:dyDescent="0.2">
      <c r="A53" s="90">
        <v>43</v>
      </c>
      <c r="B53" s="228" t="s">
        <v>276</v>
      </c>
      <c r="C53" s="87" t="s">
        <v>4</v>
      </c>
      <c r="D53" s="99">
        <v>18.2</v>
      </c>
      <c r="E53" s="74"/>
      <c r="F53" s="74"/>
    </row>
    <row r="54" spans="1:6" ht="12.75" customHeight="1" x14ac:dyDescent="0.2">
      <c r="A54" s="90">
        <v>44</v>
      </c>
      <c r="B54" s="228" t="s">
        <v>277</v>
      </c>
      <c r="C54" s="87" t="s">
        <v>4</v>
      </c>
      <c r="D54" s="99">
        <v>218.5</v>
      </c>
      <c r="E54" s="74"/>
      <c r="F54" s="74"/>
    </row>
    <row r="55" spans="1:6" ht="12.75" customHeight="1" x14ac:dyDescent="0.2">
      <c r="A55" s="90">
        <v>45</v>
      </c>
      <c r="B55" s="228" t="s">
        <v>502</v>
      </c>
      <c r="C55" s="87" t="s">
        <v>4</v>
      </c>
      <c r="D55" s="99">
        <v>17.3</v>
      </c>
      <c r="E55" s="74"/>
      <c r="F55" s="74"/>
    </row>
    <row r="56" spans="1:6" ht="12.75" customHeight="1" x14ac:dyDescent="0.2">
      <c r="A56" s="90">
        <v>46</v>
      </c>
      <c r="B56" s="228" t="s">
        <v>278</v>
      </c>
      <c r="C56" s="87" t="s">
        <v>4</v>
      </c>
      <c r="D56" s="99">
        <v>18.2</v>
      </c>
      <c r="E56" s="74"/>
      <c r="F56" s="74"/>
    </row>
    <row r="57" spans="1:6" x14ac:dyDescent="0.2">
      <c r="A57" s="90">
        <v>47</v>
      </c>
      <c r="B57" s="228" t="s">
        <v>279</v>
      </c>
      <c r="C57" s="87" t="s">
        <v>81</v>
      </c>
      <c r="D57" s="99">
        <v>1138.8000000000002</v>
      </c>
      <c r="E57" s="74"/>
      <c r="F57" s="74"/>
    </row>
    <row r="58" spans="1:6" x14ac:dyDescent="0.2">
      <c r="A58" s="90">
        <v>48</v>
      </c>
      <c r="B58" s="228" t="s">
        <v>280</v>
      </c>
      <c r="C58" s="87" t="s">
        <v>4</v>
      </c>
      <c r="D58" s="99">
        <v>432.4</v>
      </c>
      <c r="E58" s="74"/>
      <c r="F58" s="74"/>
    </row>
    <row r="59" spans="1:6" x14ac:dyDescent="0.2">
      <c r="A59" s="255"/>
      <c r="B59" s="229" t="s">
        <v>281</v>
      </c>
      <c r="C59" s="87"/>
      <c r="D59" s="87"/>
      <c r="E59" s="74"/>
      <c r="F59" s="74"/>
    </row>
    <row r="60" spans="1:6" x14ac:dyDescent="0.2">
      <c r="A60" s="90">
        <v>49</v>
      </c>
      <c r="B60" s="230" t="s">
        <v>282</v>
      </c>
      <c r="C60" s="90" t="s">
        <v>283</v>
      </c>
      <c r="D60" s="87">
        <v>25</v>
      </c>
      <c r="E60" s="74"/>
      <c r="F60" s="74"/>
    </row>
    <row r="61" spans="1:6" x14ac:dyDescent="0.2">
      <c r="A61" s="255"/>
      <c r="B61" s="231" t="s">
        <v>809</v>
      </c>
      <c r="C61" s="90" t="s">
        <v>4</v>
      </c>
      <c r="D61" s="87">
        <v>75</v>
      </c>
      <c r="E61" s="74"/>
      <c r="F61" s="74"/>
    </row>
    <row r="62" spans="1:6" x14ac:dyDescent="0.2">
      <c r="A62" s="171">
        <v>50</v>
      </c>
      <c r="B62" s="230" t="s">
        <v>284</v>
      </c>
      <c r="C62" s="90" t="s">
        <v>283</v>
      </c>
      <c r="D62" s="87">
        <v>6</v>
      </c>
      <c r="E62" s="74"/>
      <c r="F62" s="74"/>
    </row>
    <row r="63" spans="1:6" x14ac:dyDescent="0.2">
      <c r="A63" s="171">
        <v>51</v>
      </c>
      <c r="B63" s="230" t="s">
        <v>503</v>
      </c>
      <c r="C63" s="90" t="s">
        <v>283</v>
      </c>
      <c r="D63" s="87">
        <v>2</v>
      </c>
      <c r="E63" s="74"/>
      <c r="F63" s="74"/>
    </row>
    <row r="64" spans="1:6" x14ac:dyDescent="0.2">
      <c r="A64" s="171">
        <v>52</v>
      </c>
      <c r="B64" s="232" t="s">
        <v>285</v>
      </c>
      <c r="C64" s="90" t="s">
        <v>4</v>
      </c>
      <c r="D64" s="93">
        <v>432.4</v>
      </c>
      <c r="E64" s="74"/>
      <c r="F64" s="74"/>
    </row>
    <row r="65" spans="1:6" x14ac:dyDescent="0.2">
      <c r="A65" s="171">
        <v>53</v>
      </c>
      <c r="B65" s="232" t="s">
        <v>286</v>
      </c>
      <c r="C65" s="90" t="s">
        <v>4</v>
      </c>
      <c r="D65" s="93">
        <v>432.4</v>
      </c>
      <c r="E65" s="74"/>
      <c r="F65" s="74"/>
    </row>
    <row r="66" spans="1:6" x14ac:dyDescent="0.2">
      <c r="A66" s="171">
        <v>54</v>
      </c>
      <c r="B66" s="232" t="s">
        <v>287</v>
      </c>
      <c r="C66" s="90" t="s">
        <v>4</v>
      </c>
      <c r="D66" s="93">
        <v>432.4</v>
      </c>
      <c r="E66" s="74"/>
      <c r="F66" s="74"/>
    </row>
    <row r="67" spans="1:6" x14ac:dyDescent="0.2">
      <c r="A67" s="171">
        <v>55</v>
      </c>
      <c r="B67" s="232" t="s">
        <v>288</v>
      </c>
      <c r="C67" s="90" t="s">
        <v>246</v>
      </c>
      <c r="D67" s="98">
        <v>1</v>
      </c>
      <c r="E67" s="74"/>
      <c r="F67" s="74"/>
    </row>
    <row r="68" spans="1:6" x14ac:dyDescent="0.2">
      <c r="A68" s="171">
        <v>56</v>
      </c>
      <c r="B68" s="232" t="s">
        <v>289</v>
      </c>
      <c r="C68" s="90" t="s">
        <v>246</v>
      </c>
      <c r="D68" s="98">
        <v>1</v>
      </c>
      <c r="E68" s="74"/>
      <c r="F68" s="74"/>
    </row>
    <row r="69" spans="1:6" x14ac:dyDescent="0.2">
      <c r="A69" s="114"/>
      <c r="B69" s="252" t="s">
        <v>290</v>
      </c>
      <c r="C69" s="73"/>
      <c r="D69" s="74"/>
      <c r="E69" s="74"/>
      <c r="F69" s="74"/>
    </row>
    <row r="70" spans="1:6" ht="22.5" x14ac:dyDescent="0.2">
      <c r="A70" s="182">
        <v>57</v>
      </c>
      <c r="B70" s="253" t="s">
        <v>291</v>
      </c>
      <c r="C70" s="172" t="s">
        <v>81</v>
      </c>
      <c r="D70" s="173">
        <v>690.7</v>
      </c>
      <c r="E70" s="74"/>
      <c r="F70" s="74"/>
    </row>
    <row r="71" spans="1:6" x14ac:dyDescent="0.2">
      <c r="A71" s="114"/>
      <c r="B71" s="254" t="s">
        <v>504</v>
      </c>
      <c r="C71" s="157"/>
      <c r="D71" s="163"/>
      <c r="E71" s="163"/>
      <c r="F71" s="163"/>
    </row>
    <row r="72" spans="1:6" x14ac:dyDescent="0.2">
      <c r="A72" s="166"/>
      <c r="B72" s="247"/>
      <c r="C72" s="166"/>
      <c r="D72" s="248"/>
      <c r="E72" s="236"/>
      <c r="F72" s="236"/>
    </row>
    <row r="73" spans="1:6" x14ac:dyDescent="0.2">
      <c r="A73" s="290" t="s">
        <v>5</v>
      </c>
      <c r="B73" s="290"/>
      <c r="C73" s="290"/>
      <c r="D73" s="290"/>
      <c r="E73" s="290"/>
      <c r="F73" s="236"/>
    </row>
    <row r="74" spans="1:6" x14ac:dyDescent="0.2">
      <c r="A74" s="290" t="s">
        <v>292</v>
      </c>
      <c r="B74" s="290"/>
      <c r="C74" s="290"/>
      <c r="D74" s="290"/>
      <c r="E74" s="290"/>
      <c r="F74" s="237"/>
    </row>
    <row r="75" spans="1:6" ht="24" customHeight="1" x14ac:dyDescent="0.2">
      <c r="A75" s="289" t="s">
        <v>293</v>
      </c>
      <c r="B75" s="289"/>
      <c r="C75" s="289"/>
      <c r="D75" s="289"/>
      <c r="E75" s="289"/>
      <c r="F75" s="289"/>
    </row>
    <row r="76" spans="1:6" x14ac:dyDescent="0.2">
      <c r="A76" s="290" t="s">
        <v>294</v>
      </c>
      <c r="B76" s="290"/>
      <c r="C76" s="290"/>
      <c r="D76" s="290"/>
      <c r="E76" s="290"/>
      <c r="F76" s="243"/>
    </row>
    <row r="77" spans="1:6" ht="12.75" customHeight="1" x14ac:dyDescent="0.2">
      <c r="A77" s="290" t="s">
        <v>295</v>
      </c>
      <c r="B77" s="290"/>
      <c r="C77" s="290"/>
      <c r="D77" s="290"/>
      <c r="E77" s="290"/>
      <c r="F77" s="53"/>
    </row>
    <row r="78" spans="1:6" x14ac:dyDescent="0.2">
      <c r="A78" s="290" t="s">
        <v>296</v>
      </c>
      <c r="B78" s="290"/>
      <c r="C78" s="290"/>
      <c r="D78" s="290"/>
      <c r="E78" s="290"/>
      <c r="F78" s="237"/>
    </row>
    <row r="79" spans="1:6" ht="24" customHeight="1" x14ac:dyDescent="0.2">
      <c r="A79" s="289" t="s">
        <v>297</v>
      </c>
      <c r="B79" s="289"/>
      <c r="C79" s="289"/>
      <c r="D79" s="289"/>
      <c r="E79" s="289"/>
      <c r="F79" s="289"/>
    </row>
    <row r="80" spans="1:6" x14ac:dyDescent="0.2">
      <c r="A80" s="290" t="s">
        <v>298</v>
      </c>
      <c r="B80" s="290"/>
      <c r="C80" s="290"/>
      <c r="D80" s="290"/>
      <c r="E80" s="290"/>
      <c r="F80" s="54"/>
    </row>
    <row r="81" spans="1:6" x14ac:dyDescent="0.2">
      <c r="A81" s="290" t="s">
        <v>299</v>
      </c>
      <c r="B81" s="290"/>
      <c r="C81" s="290"/>
      <c r="D81" s="290"/>
      <c r="E81" s="290"/>
      <c r="F81" s="237"/>
    </row>
    <row r="82" spans="1:6" x14ac:dyDescent="0.2">
      <c r="A82" s="249"/>
      <c r="B82" s="249"/>
      <c r="C82" s="249"/>
      <c r="D82" s="250"/>
      <c r="E82" s="237"/>
      <c r="F82" s="237"/>
    </row>
    <row r="83" spans="1:6" ht="15.75" x14ac:dyDescent="0.25">
      <c r="A83" s="195" t="s">
        <v>784</v>
      </c>
      <c r="B83" s="196"/>
      <c r="C83" s="280"/>
      <c r="D83" s="280"/>
    </row>
    <row r="84" spans="1:6" ht="15.75" x14ac:dyDescent="0.25">
      <c r="A84" s="197"/>
      <c r="B84" s="287" t="s">
        <v>785</v>
      </c>
      <c r="C84" s="288"/>
      <c r="D84" s="288"/>
    </row>
    <row r="85" spans="1:6" x14ac:dyDescent="0.2">
      <c r="A85"/>
      <c r="B85" s="198" t="s">
        <v>786</v>
      </c>
      <c r="C85" s="199"/>
      <c r="D85" s="199"/>
    </row>
    <row r="86" spans="1:6" x14ac:dyDescent="0.2">
      <c r="A86" s="199"/>
      <c r="B86" s="199"/>
      <c r="C86" s="199"/>
      <c r="D86" s="199"/>
    </row>
    <row r="87" spans="1:6" ht="15.75" x14ac:dyDescent="0.25">
      <c r="A87" s="200" t="s">
        <v>787</v>
      </c>
      <c r="B87" s="240"/>
      <c r="C87" s="241"/>
      <c r="D87" s="241"/>
    </row>
    <row r="88" spans="1:6" x14ac:dyDescent="0.2">
      <c r="A88" s="199"/>
      <c r="B88" s="287" t="s">
        <v>785</v>
      </c>
      <c r="C88" s="288"/>
      <c r="D88" s="288"/>
    </row>
  </sheetData>
  <mergeCells count="14">
    <mergeCell ref="A79:F79"/>
    <mergeCell ref="B88:D88"/>
    <mergeCell ref="A1:F1"/>
    <mergeCell ref="A2:F2"/>
    <mergeCell ref="C83:D83"/>
    <mergeCell ref="B84:D84"/>
    <mergeCell ref="A78:E78"/>
    <mergeCell ref="A80:E80"/>
    <mergeCell ref="A81:E81"/>
    <mergeCell ref="A73:E73"/>
    <mergeCell ref="A74:E74"/>
    <mergeCell ref="A76:E76"/>
    <mergeCell ref="A77:E77"/>
    <mergeCell ref="A75:F75"/>
  </mergeCells>
  <conditionalFormatting sqref="E11:F70">
    <cfRule type="cellIs" dxfId="8" priority="1"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2" workbookViewId="0">
      <selection activeCell="E38" sqref="E37:E38"/>
    </sheetView>
  </sheetViews>
  <sheetFormatPr defaultRowHeight="12.75" x14ac:dyDescent="0.2"/>
  <cols>
    <col min="1" max="1" width="9.42578125" style="154" customWidth="1"/>
    <col min="2" max="2" width="96.85546875" style="154" customWidth="1"/>
    <col min="3" max="3" width="8.85546875" style="154" customWidth="1"/>
    <col min="4" max="4" width="7.7109375" style="169" customWidth="1"/>
    <col min="5" max="5" width="9" style="167" customWidth="1"/>
    <col min="6" max="6" width="9.7109375" style="167" customWidth="1"/>
  </cols>
  <sheetData>
    <row r="1" spans="1:6" ht="15.75" x14ac:dyDescent="0.2">
      <c r="A1" s="292" t="s">
        <v>582</v>
      </c>
      <c r="B1" s="292"/>
      <c r="C1" s="292"/>
      <c r="D1" s="292"/>
      <c r="E1" s="292"/>
      <c r="F1" s="292"/>
    </row>
    <row r="2" spans="1:6" x14ac:dyDescent="0.2">
      <c r="A2" s="293" t="s">
        <v>505</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301</v>
      </c>
      <c r="C7" s="44"/>
      <c r="D7" s="44"/>
      <c r="E7" s="155"/>
      <c r="F7" s="156"/>
    </row>
    <row r="8" spans="1:6"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157"/>
      <c r="B10" s="164" t="s">
        <v>810</v>
      </c>
      <c r="C10" s="114"/>
      <c r="D10" s="113"/>
      <c r="E10" s="178"/>
      <c r="F10" s="178"/>
    </row>
    <row r="11" spans="1:6" ht="22.5" x14ac:dyDescent="0.2">
      <c r="A11" s="90">
        <v>1</v>
      </c>
      <c r="B11" s="101" t="s">
        <v>506</v>
      </c>
      <c r="C11" s="87" t="s">
        <v>4</v>
      </c>
      <c r="D11" s="88">
        <v>155.19999999999999</v>
      </c>
      <c r="E11" s="74"/>
      <c r="F11" s="74"/>
    </row>
    <row r="12" spans="1:6" ht="12.75" customHeight="1" x14ac:dyDescent="0.2">
      <c r="A12" s="90">
        <v>2</v>
      </c>
      <c r="B12" s="89" t="s">
        <v>305</v>
      </c>
      <c r="C12" s="90" t="s">
        <v>4</v>
      </c>
      <c r="D12" s="88">
        <v>155.19999999999999</v>
      </c>
      <c r="E12" s="74"/>
      <c r="F12" s="74"/>
    </row>
    <row r="13" spans="1:6" x14ac:dyDescent="0.2">
      <c r="A13" s="90">
        <v>3</v>
      </c>
      <c r="B13" s="91" t="s">
        <v>245</v>
      </c>
      <c r="C13" s="87" t="s">
        <v>81</v>
      </c>
      <c r="D13" s="93">
        <v>151.31999999999996</v>
      </c>
      <c r="E13" s="74"/>
      <c r="F13" s="74"/>
    </row>
    <row r="14" spans="1:6" ht="22.5" x14ac:dyDescent="0.2">
      <c r="A14" s="90">
        <v>4</v>
      </c>
      <c r="B14" s="101" t="s">
        <v>507</v>
      </c>
      <c r="C14" s="87" t="s">
        <v>246</v>
      </c>
      <c r="D14" s="102">
        <v>2</v>
      </c>
      <c r="E14" s="74"/>
      <c r="F14" s="74"/>
    </row>
    <row r="15" spans="1:6" ht="22.5" x14ac:dyDescent="0.2">
      <c r="A15" s="90">
        <v>5</v>
      </c>
      <c r="B15" s="89" t="s">
        <v>508</v>
      </c>
      <c r="C15" s="90" t="s">
        <v>246</v>
      </c>
      <c r="D15" s="100">
        <v>2</v>
      </c>
      <c r="E15" s="74"/>
      <c r="F15" s="74"/>
    </row>
    <row r="16" spans="1:6" x14ac:dyDescent="0.2">
      <c r="A16" s="90">
        <v>6</v>
      </c>
      <c r="B16" s="89" t="s">
        <v>251</v>
      </c>
      <c r="C16" s="90" t="s">
        <v>81</v>
      </c>
      <c r="D16" s="102">
        <v>0.60961529999999986</v>
      </c>
      <c r="E16" s="74"/>
      <c r="F16" s="74"/>
    </row>
    <row r="17" spans="1:6" ht="22.5" x14ac:dyDescent="0.2">
      <c r="A17" s="90">
        <v>7</v>
      </c>
      <c r="B17" s="101" t="s">
        <v>509</v>
      </c>
      <c r="C17" s="87" t="s">
        <v>246</v>
      </c>
      <c r="D17" s="95">
        <v>1</v>
      </c>
      <c r="E17" s="74"/>
      <c r="F17" s="74"/>
    </row>
    <row r="18" spans="1:6" ht="22.5" x14ac:dyDescent="0.2">
      <c r="A18" s="90">
        <v>8</v>
      </c>
      <c r="B18" s="89" t="s">
        <v>267</v>
      </c>
      <c r="C18" s="90" t="s">
        <v>246</v>
      </c>
      <c r="D18" s="98">
        <v>1</v>
      </c>
      <c r="E18" s="74"/>
      <c r="F18" s="74"/>
    </row>
    <row r="19" spans="1:6" x14ac:dyDescent="0.2">
      <c r="A19" s="90">
        <v>9</v>
      </c>
      <c r="B19" s="89" t="s">
        <v>251</v>
      </c>
      <c r="C19" s="90" t="s">
        <v>81</v>
      </c>
      <c r="D19" s="102">
        <v>0.09</v>
      </c>
      <c r="E19" s="74"/>
      <c r="F19" s="74"/>
    </row>
    <row r="20" spans="1:6" ht="22.5" x14ac:dyDescent="0.2">
      <c r="A20" s="90">
        <v>10</v>
      </c>
      <c r="B20" s="101" t="s">
        <v>510</v>
      </c>
      <c r="C20" s="87" t="s">
        <v>246</v>
      </c>
      <c r="D20" s="95">
        <v>2</v>
      </c>
      <c r="E20" s="74"/>
      <c r="F20" s="74"/>
    </row>
    <row r="21" spans="1:6" ht="22.5" x14ac:dyDescent="0.2">
      <c r="A21" s="90">
        <v>11</v>
      </c>
      <c r="B21" s="89" t="s">
        <v>267</v>
      </c>
      <c r="C21" s="90" t="s">
        <v>246</v>
      </c>
      <c r="D21" s="98">
        <v>2</v>
      </c>
      <c r="E21" s="74"/>
      <c r="F21" s="74"/>
    </row>
    <row r="22" spans="1:6" x14ac:dyDescent="0.2">
      <c r="A22" s="90">
        <v>12</v>
      </c>
      <c r="B22" s="89" t="s">
        <v>251</v>
      </c>
      <c r="C22" s="90" t="s">
        <v>81</v>
      </c>
      <c r="D22" s="102">
        <v>0.18</v>
      </c>
      <c r="E22" s="74"/>
      <c r="F22" s="74"/>
    </row>
    <row r="23" spans="1:6" ht="22.5" x14ac:dyDescent="0.2">
      <c r="A23" s="90">
        <v>13</v>
      </c>
      <c r="B23" s="94" t="s">
        <v>511</v>
      </c>
      <c r="C23" s="87" t="s">
        <v>246</v>
      </c>
      <c r="D23" s="95">
        <v>1</v>
      </c>
      <c r="E23" s="74"/>
      <c r="F23" s="74"/>
    </row>
    <row r="24" spans="1:6" ht="22.5" x14ac:dyDescent="0.2">
      <c r="A24" s="90">
        <v>14</v>
      </c>
      <c r="B24" s="96" t="s">
        <v>512</v>
      </c>
      <c r="C24" s="97" t="s">
        <v>246</v>
      </c>
      <c r="D24" s="98">
        <v>1</v>
      </c>
      <c r="E24" s="74"/>
      <c r="F24" s="74"/>
    </row>
    <row r="25" spans="1:6" x14ac:dyDescent="0.2">
      <c r="A25" s="90">
        <v>15</v>
      </c>
      <c r="B25" s="96" t="s">
        <v>247</v>
      </c>
      <c r="C25" s="87" t="s">
        <v>81</v>
      </c>
      <c r="D25" s="99">
        <v>0.7</v>
      </c>
      <c r="E25" s="74"/>
      <c r="F25" s="74"/>
    </row>
    <row r="26" spans="1:6" x14ac:dyDescent="0.2">
      <c r="A26" s="90">
        <v>16</v>
      </c>
      <c r="B26" s="96" t="s">
        <v>248</v>
      </c>
      <c r="C26" s="97" t="s">
        <v>81</v>
      </c>
      <c r="D26" s="100">
        <v>0.15</v>
      </c>
      <c r="E26" s="74"/>
      <c r="F26" s="74"/>
    </row>
    <row r="27" spans="1:6" ht="22.5" x14ac:dyDescent="0.2">
      <c r="A27" s="90">
        <v>17</v>
      </c>
      <c r="B27" s="94" t="s">
        <v>513</v>
      </c>
      <c r="C27" s="87" t="s">
        <v>246</v>
      </c>
      <c r="D27" s="95">
        <v>1</v>
      </c>
      <c r="E27" s="74"/>
      <c r="F27" s="74"/>
    </row>
    <row r="28" spans="1:6" ht="22.5" x14ac:dyDescent="0.2">
      <c r="A28" s="90">
        <v>18</v>
      </c>
      <c r="B28" s="96" t="s">
        <v>514</v>
      </c>
      <c r="C28" s="97" t="s">
        <v>246</v>
      </c>
      <c r="D28" s="98">
        <v>1</v>
      </c>
      <c r="E28" s="74"/>
      <c r="F28" s="74"/>
    </row>
    <row r="29" spans="1:6" x14ac:dyDescent="0.2">
      <c r="A29" s="90">
        <v>19</v>
      </c>
      <c r="B29" s="96" t="s">
        <v>247</v>
      </c>
      <c r="C29" s="87" t="s">
        <v>81</v>
      </c>
      <c r="D29" s="99">
        <v>0.7</v>
      </c>
      <c r="E29" s="74"/>
      <c r="F29" s="74"/>
    </row>
    <row r="30" spans="1:6" x14ac:dyDescent="0.2">
      <c r="A30" s="90">
        <v>20</v>
      </c>
      <c r="B30" s="96" t="s">
        <v>248</v>
      </c>
      <c r="C30" s="97" t="s">
        <v>81</v>
      </c>
      <c r="D30" s="100">
        <v>0.15</v>
      </c>
      <c r="E30" s="74"/>
      <c r="F30" s="74"/>
    </row>
    <row r="31" spans="1:6" x14ac:dyDescent="0.2">
      <c r="A31" s="90">
        <v>21</v>
      </c>
      <c r="B31" s="101" t="s">
        <v>272</v>
      </c>
      <c r="C31" s="87" t="s">
        <v>4</v>
      </c>
      <c r="D31" s="99">
        <v>12.3</v>
      </c>
      <c r="E31" s="74"/>
      <c r="F31" s="74"/>
    </row>
    <row r="32" spans="1:6" x14ac:dyDescent="0.2">
      <c r="A32" s="90">
        <v>22</v>
      </c>
      <c r="B32" s="101" t="s">
        <v>500</v>
      </c>
      <c r="C32" s="87" t="s">
        <v>4</v>
      </c>
      <c r="D32" s="99">
        <v>79.599999999999994</v>
      </c>
      <c r="E32" s="74"/>
      <c r="F32" s="74"/>
    </row>
    <row r="33" spans="1:6" x14ac:dyDescent="0.2">
      <c r="A33" s="90">
        <v>23</v>
      </c>
      <c r="B33" s="101" t="s">
        <v>273</v>
      </c>
      <c r="C33" s="87" t="s">
        <v>4</v>
      </c>
      <c r="D33" s="99">
        <v>17.600000000000001</v>
      </c>
      <c r="E33" s="74"/>
      <c r="F33" s="74"/>
    </row>
    <row r="34" spans="1:6" x14ac:dyDescent="0.2">
      <c r="A34" s="90">
        <v>24</v>
      </c>
      <c r="B34" s="101" t="s">
        <v>515</v>
      </c>
      <c r="C34" s="87" t="s">
        <v>4</v>
      </c>
      <c r="D34" s="99">
        <v>45.7</v>
      </c>
      <c r="E34" s="74"/>
      <c r="F34" s="74"/>
    </row>
    <row r="35" spans="1:6" x14ac:dyDescent="0.2">
      <c r="A35" s="90">
        <v>25</v>
      </c>
      <c r="B35" s="104" t="s">
        <v>516</v>
      </c>
      <c r="C35" s="87" t="s">
        <v>4</v>
      </c>
      <c r="D35" s="99">
        <v>12.3</v>
      </c>
      <c r="E35" s="74"/>
      <c r="F35" s="74"/>
    </row>
    <row r="36" spans="1:6" x14ac:dyDescent="0.2">
      <c r="A36" s="90">
        <v>26</v>
      </c>
      <c r="B36" s="104" t="s">
        <v>517</v>
      </c>
      <c r="C36" s="87" t="s">
        <v>4</v>
      </c>
      <c r="D36" s="99">
        <v>79.599999999999994</v>
      </c>
      <c r="E36" s="74"/>
      <c r="F36" s="74"/>
    </row>
    <row r="37" spans="1:6" x14ac:dyDescent="0.2">
      <c r="A37" s="90">
        <v>27</v>
      </c>
      <c r="B37" s="104" t="s">
        <v>312</v>
      </c>
      <c r="C37" s="87" t="s">
        <v>4</v>
      </c>
      <c r="D37" s="99">
        <v>17.600000000000001</v>
      </c>
      <c r="E37" s="74"/>
      <c r="F37" s="74"/>
    </row>
    <row r="38" spans="1:6" x14ac:dyDescent="0.2">
      <c r="A38" s="90">
        <v>28</v>
      </c>
      <c r="B38" s="104" t="s">
        <v>518</v>
      </c>
      <c r="C38" s="87" t="s">
        <v>4</v>
      </c>
      <c r="D38" s="99">
        <v>45.7</v>
      </c>
      <c r="E38" s="74"/>
      <c r="F38" s="74"/>
    </row>
    <row r="39" spans="1:6" x14ac:dyDescent="0.2">
      <c r="A39" s="90">
        <v>29</v>
      </c>
      <c r="B39" s="104" t="s">
        <v>519</v>
      </c>
      <c r="C39" s="87" t="s">
        <v>4</v>
      </c>
      <c r="D39" s="99">
        <v>12.3</v>
      </c>
      <c r="E39" s="74"/>
      <c r="F39" s="74"/>
    </row>
    <row r="40" spans="1:6" x14ac:dyDescent="0.2">
      <c r="A40" s="90">
        <v>30</v>
      </c>
      <c r="B40" s="104" t="s">
        <v>520</v>
      </c>
      <c r="C40" s="87" t="s">
        <v>4</v>
      </c>
      <c r="D40" s="99">
        <v>79.599999999999994</v>
      </c>
      <c r="E40" s="74"/>
      <c r="F40" s="74"/>
    </row>
    <row r="41" spans="1:6" x14ac:dyDescent="0.2">
      <c r="A41" s="90">
        <v>31</v>
      </c>
      <c r="B41" s="104" t="s">
        <v>521</v>
      </c>
      <c r="C41" s="87" t="s">
        <v>4</v>
      </c>
      <c r="D41" s="99">
        <v>17.600000000000001</v>
      </c>
      <c r="E41" s="74"/>
      <c r="F41" s="74"/>
    </row>
    <row r="42" spans="1:6" x14ac:dyDescent="0.2">
      <c r="A42" s="90">
        <v>32</v>
      </c>
      <c r="B42" s="104" t="s">
        <v>522</v>
      </c>
      <c r="C42" s="87" t="s">
        <v>4</v>
      </c>
      <c r="D42" s="99">
        <v>45.7</v>
      </c>
      <c r="E42" s="74"/>
      <c r="F42" s="74"/>
    </row>
    <row r="43" spans="1:6" ht="12.75" customHeight="1" x14ac:dyDescent="0.2">
      <c r="A43" s="90">
        <v>33</v>
      </c>
      <c r="B43" s="104" t="s">
        <v>279</v>
      </c>
      <c r="C43" s="87" t="s">
        <v>81</v>
      </c>
      <c r="D43" s="99">
        <v>582</v>
      </c>
      <c r="E43" s="74"/>
      <c r="F43" s="74"/>
    </row>
    <row r="44" spans="1:6" x14ac:dyDescent="0.2">
      <c r="A44" s="90">
        <v>34</v>
      </c>
      <c r="B44" s="104" t="s">
        <v>314</v>
      </c>
      <c r="C44" s="87" t="s">
        <v>4</v>
      </c>
      <c r="D44" s="99">
        <v>155.19999999999999</v>
      </c>
      <c r="E44" s="74"/>
      <c r="F44" s="74"/>
    </row>
    <row r="45" spans="1:6" x14ac:dyDescent="0.2">
      <c r="A45" s="90">
        <v>35</v>
      </c>
      <c r="B45" s="101" t="s">
        <v>523</v>
      </c>
      <c r="C45" s="90" t="s">
        <v>283</v>
      </c>
      <c r="D45" s="98">
        <v>2</v>
      </c>
      <c r="E45" s="74"/>
      <c r="F45" s="74"/>
    </row>
    <row r="46" spans="1:6" x14ac:dyDescent="0.2">
      <c r="A46" s="90">
        <v>36</v>
      </c>
      <c r="B46" s="101" t="s">
        <v>316</v>
      </c>
      <c r="C46" s="87" t="s">
        <v>317</v>
      </c>
      <c r="D46" s="102">
        <v>2</v>
      </c>
      <c r="E46" s="74"/>
      <c r="F46" s="74"/>
    </row>
    <row r="47" spans="1:6" x14ac:dyDescent="0.2">
      <c r="A47" s="90">
        <v>37</v>
      </c>
      <c r="B47" s="104" t="s">
        <v>524</v>
      </c>
      <c r="C47" s="87" t="s">
        <v>317</v>
      </c>
      <c r="D47" s="99">
        <v>2</v>
      </c>
      <c r="E47" s="74"/>
      <c r="F47" s="74"/>
    </row>
    <row r="48" spans="1:6" x14ac:dyDescent="0.2">
      <c r="A48" s="90"/>
      <c r="B48" s="105" t="s">
        <v>281</v>
      </c>
      <c r="C48" s="87"/>
      <c r="D48" s="87"/>
      <c r="E48" s="74"/>
      <c r="F48" s="74"/>
    </row>
    <row r="49" spans="1:6" x14ac:dyDescent="0.2">
      <c r="A49" s="256">
        <v>38</v>
      </c>
      <c r="B49" s="106" t="s">
        <v>318</v>
      </c>
      <c r="C49" s="90" t="s">
        <v>283</v>
      </c>
      <c r="D49" s="87">
        <v>14</v>
      </c>
      <c r="E49" s="74"/>
      <c r="F49" s="74"/>
    </row>
    <row r="50" spans="1:6" x14ac:dyDescent="0.2">
      <c r="A50" s="90">
        <v>39</v>
      </c>
      <c r="B50" s="89" t="s">
        <v>319</v>
      </c>
      <c r="C50" s="180" t="s">
        <v>4</v>
      </c>
      <c r="D50" s="181">
        <v>6</v>
      </c>
      <c r="E50" s="74"/>
      <c r="F50" s="74"/>
    </row>
    <row r="51" spans="1:6" x14ac:dyDescent="0.2">
      <c r="A51" s="90">
        <v>40</v>
      </c>
      <c r="B51" s="106" t="s">
        <v>320</v>
      </c>
      <c r="C51" s="90" t="s">
        <v>283</v>
      </c>
      <c r="D51" s="87">
        <v>2</v>
      </c>
      <c r="E51" s="74"/>
      <c r="F51" s="74"/>
    </row>
    <row r="52" spans="1:6" x14ac:dyDescent="0.2">
      <c r="A52" s="90">
        <v>41</v>
      </c>
      <c r="B52" s="106" t="s">
        <v>321</v>
      </c>
      <c r="C52" s="90" t="s">
        <v>283</v>
      </c>
      <c r="D52" s="87">
        <v>2</v>
      </c>
      <c r="E52" s="74"/>
      <c r="F52" s="74"/>
    </row>
    <row r="53" spans="1:6" x14ac:dyDescent="0.2">
      <c r="A53" s="90">
        <v>42</v>
      </c>
      <c r="B53" s="106" t="s">
        <v>322</v>
      </c>
      <c r="C53" s="90" t="s">
        <v>4</v>
      </c>
      <c r="D53" s="87">
        <v>14</v>
      </c>
      <c r="E53" s="74"/>
      <c r="F53" s="74"/>
    </row>
    <row r="54" spans="1:6" x14ac:dyDescent="0.2">
      <c r="A54" s="90">
        <v>43</v>
      </c>
      <c r="B54" s="107" t="s">
        <v>285</v>
      </c>
      <c r="C54" s="90" t="s">
        <v>4</v>
      </c>
      <c r="D54" s="93">
        <v>155.19999999999999</v>
      </c>
      <c r="E54" s="74"/>
      <c r="F54" s="74"/>
    </row>
    <row r="55" spans="1:6" x14ac:dyDescent="0.2">
      <c r="A55" s="90">
        <v>44</v>
      </c>
      <c r="B55" s="107" t="s">
        <v>287</v>
      </c>
      <c r="C55" s="90" t="s">
        <v>4</v>
      </c>
      <c r="D55" s="93">
        <v>155.19999999999999</v>
      </c>
      <c r="E55" s="74"/>
      <c r="F55" s="74"/>
    </row>
    <row r="56" spans="1:6" x14ac:dyDescent="0.2">
      <c r="A56" s="90">
        <v>45</v>
      </c>
      <c r="B56" s="107" t="s">
        <v>288</v>
      </c>
      <c r="C56" s="90" t="s">
        <v>246</v>
      </c>
      <c r="D56" s="93">
        <v>1</v>
      </c>
      <c r="E56" s="74"/>
      <c r="F56" s="74"/>
    </row>
    <row r="57" spans="1:6" x14ac:dyDescent="0.2">
      <c r="A57" s="90">
        <v>46</v>
      </c>
      <c r="B57" s="107" t="s">
        <v>289</v>
      </c>
      <c r="C57" s="90" t="s">
        <v>246</v>
      </c>
      <c r="D57" s="93">
        <v>1</v>
      </c>
      <c r="E57" s="74"/>
      <c r="F57" s="74"/>
    </row>
    <row r="58" spans="1:6" x14ac:dyDescent="0.2">
      <c r="A58" s="171"/>
      <c r="B58" s="164" t="s">
        <v>525</v>
      </c>
      <c r="C58" s="87"/>
      <c r="D58" s="99"/>
      <c r="E58" s="74"/>
      <c r="F58" s="74"/>
    </row>
    <row r="59" spans="1:6" ht="22.5" x14ac:dyDescent="0.2">
      <c r="A59" s="256">
        <v>47</v>
      </c>
      <c r="B59" s="94" t="s">
        <v>526</v>
      </c>
      <c r="C59" s="87" t="s">
        <v>246</v>
      </c>
      <c r="D59" s="95">
        <v>1</v>
      </c>
      <c r="E59" s="74"/>
      <c r="F59" s="74"/>
    </row>
    <row r="60" spans="1:6" ht="22.5" x14ac:dyDescent="0.2">
      <c r="A60" s="179" t="s">
        <v>811</v>
      </c>
      <c r="B60" s="96" t="s">
        <v>527</v>
      </c>
      <c r="C60" s="97" t="s">
        <v>246</v>
      </c>
      <c r="D60" s="98">
        <v>1</v>
      </c>
      <c r="E60" s="74"/>
      <c r="F60" s="74"/>
    </row>
    <row r="61" spans="1:6" ht="12.75" customHeight="1" x14ac:dyDescent="0.2">
      <c r="A61" s="179" t="s">
        <v>812</v>
      </c>
      <c r="B61" s="96" t="s">
        <v>247</v>
      </c>
      <c r="C61" s="87" t="s">
        <v>81</v>
      </c>
      <c r="D61" s="99">
        <v>0.7</v>
      </c>
      <c r="E61" s="74"/>
      <c r="F61" s="74"/>
    </row>
    <row r="62" spans="1:6" ht="12.75" customHeight="1" x14ac:dyDescent="0.2">
      <c r="A62" s="179" t="s">
        <v>813</v>
      </c>
      <c r="B62" s="96" t="s">
        <v>248</v>
      </c>
      <c r="C62" s="97" t="s">
        <v>81</v>
      </c>
      <c r="D62" s="100">
        <v>0.15</v>
      </c>
      <c r="E62" s="74"/>
      <c r="F62" s="74"/>
    </row>
    <row r="63" spans="1:6" ht="12.75" customHeight="1" x14ac:dyDescent="0.2">
      <c r="A63" s="179" t="s">
        <v>814</v>
      </c>
      <c r="B63" s="94" t="s">
        <v>528</v>
      </c>
      <c r="C63" s="87" t="s">
        <v>317</v>
      </c>
      <c r="D63" s="95">
        <v>2</v>
      </c>
      <c r="E63" s="74"/>
      <c r="F63" s="74"/>
    </row>
    <row r="64" spans="1:6" ht="12.75" customHeight="1" x14ac:dyDescent="0.2">
      <c r="A64" s="179" t="s">
        <v>815</v>
      </c>
      <c r="B64" s="96" t="s">
        <v>529</v>
      </c>
      <c r="C64" s="97" t="s">
        <v>81</v>
      </c>
      <c r="D64" s="93">
        <v>0.1</v>
      </c>
      <c r="E64" s="74"/>
      <c r="F64" s="74"/>
    </row>
    <row r="65" spans="1:6" ht="12.75" customHeight="1" x14ac:dyDescent="0.2">
      <c r="A65" s="179" t="s">
        <v>816</v>
      </c>
      <c r="B65" s="94" t="s">
        <v>530</v>
      </c>
      <c r="C65" s="87" t="s">
        <v>317</v>
      </c>
      <c r="D65" s="95">
        <v>2</v>
      </c>
      <c r="E65" s="74"/>
      <c r="F65" s="74"/>
    </row>
    <row r="66" spans="1:6" ht="12.75" customHeight="1" x14ac:dyDescent="0.2">
      <c r="A66" s="179" t="s">
        <v>817</v>
      </c>
      <c r="B66" s="94" t="s">
        <v>531</v>
      </c>
      <c r="C66" s="87" t="s">
        <v>317</v>
      </c>
      <c r="D66" s="95">
        <v>2</v>
      </c>
      <c r="E66" s="74"/>
      <c r="F66" s="74"/>
    </row>
    <row r="67" spans="1:6" ht="12.75" customHeight="1" x14ac:dyDescent="0.2">
      <c r="A67" s="179" t="s">
        <v>818</v>
      </c>
      <c r="B67" s="94" t="s">
        <v>532</v>
      </c>
      <c r="C67" s="87" t="s">
        <v>246</v>
      </c>
      <c r="D67" s="95">
        <v>1</v>
      </c>
      <c r="E67" s="74"/>
      <c r="F67" s="74"/>
    </row>
    <row r="68" spans="1:6" ht="12.75" customHeight="1" x14ac:dyDescent="0.2">
      <c r="A68" s="179" t="s">
        <v>819</v>
      </c>
      <c r="B68" s="94" t="s">
        <v>533</v>
      </c>
      <c r="C68" s="87" t="s">
        <v>317</v>
      </c>
      <c r="D68" s="95">
        <v>1</v>
      </c>
      <c r="E68" s="74"/>
      <c r="F68" s="74"/>
    </row>
    <row r="69" spans="1:6" ht="12.75" customHeight="1" x14ac:dyDescent="0.2">
      <c r="A69" s="179" t="s">
        <v>820</v>
      </c>
      <c r="B69" s="94" t="s">
        <v>534</v>
      </c>
      <c r="C69" s="87" t="s">
        <v>317</v>
      </c>
      <c r="D69" s="95">
        <v>1</v>
      </c>
      <c r="E69" s="74"/>
      <c r="F69" s="74"/>
    </row>
    <row r="70" spans="1:6" ht="12.75" customHeight="1" x14ac:dyDescent="0.2">
      <c r="A70" s="179" t="s">
        <v>821</v>
      </c>
      <c r="B70" s="94" t="s">
        <v>535</v>
      </c>
      <c r="C70" s="87" t="s">
        <v>317</v>
      </c>
      <c r="D70" s="95">
        <v>1</v>
      </c>
      <c r="E70" s="74"/>
      <c r="F70" s="74"/>
    </row>
    <row r="71" spans="1:6" ht="12.75" customHeight="1" x14ac:dyDescent="0.2">
      <c r="A71" s="179" t="s">
        <v>822</v>
      </c>
      <c r="B71" s="94" t="s">
        <v>536</v>
      </c>
      <c r="C71" s="87" t="s">
        <v>317</v>
      </c>
      <c r="D71" s="95">
        <v>1</v>
      </c>
      <c r="E71" s="74"/>
      <c r="F71" s="74"/>
    </row>
    <row r="72" spans="1:6" ht="12.75" customHeight="1" x14ac:dyDescent="0.2">
      <c r="A72" s="179" t="s">
        <v>823</v>
      </c>
      <c r="B72" s="94" t="s">
        <v>537</v>
      </c>
      <c r="C72" s="87" t="s">
        <v>317</v>
      </c>
      <c r="D72" s="95">
        <v>1</v>
      </c>
      <c r="E72" s="74"/>
      <c r="F72" s="74"/>
    </row>
    <row r="73" spans="1:6" ht="12.75" customHeight="1" x14ac:dyDescent="0.2">
      <c r="A73" s="179" t="s">
        <v>824</v>
      </c>
      <c r="B73" s="94" t="s">
        <v>538</v>
      </c>
      <c r="C73" s="87" t="s">
        <v>317</v>
      </c>
      <c r="D73" s="95">
        <v>2</v>
      </c>
      <c r="E73" s="74"/>
      <c r="F73" s="74"/>
    </row>
    <row r="74" spans="1:6" x14ac:dyDescent="0.2">
      <c r="A74" s="114"/>
      <c r="B74" s="164" t="s">
        <v>290</v>
      </c>
      <c r="C74" s="73"/>
      <c r="D74" s="74"/>
      <c r="E74" s="74"/>
      <c r="F74" s="74"/>
    </row>
    <row r="75" spans="1:6" ht="22.5" x14ac:dyDescent="0.2">
      <c r="A75" s="182">
        <v>62</v>
      </c>
      <c r="B75" s="104" t="s">
        <v>291</v>
      </c>
      <c r="C75" s="87" t="s">
        <v>81</v>
      </c>
      <c r="D75" s="99">
        <v>430.1</v>
      </c>
      <c r="E75" s="74"/>
      <c r="F75" s="74"/>
    </row>
    <row r="76" spans="1:6" x14ac:dyDescent="0.2">
      <c r="A76" s="114"/>
      <c r="B76" s="165" t="s">
        <v>539</v>
      </c>
      <c r="C76" s="157"/>
      <c r="D76" s="163"/>
      <c r="E76" s="163"/>
      <c r="F76" s="163"/>
    </row>
    <row r="77" spans="1:6" x14ac:dyDescent="0.2">
      <c r="A77" s="174"/>
      <c r="B77" s="175"/>
      <c r="C77" s="174"/>
      <c r="D77" s="176"/>
      <c r="E77" s="177"/>
      <c r="F77" s="177"/>
    </row>
    <row r="78" spans="1:6" x14ac:dyDescent="0.2">
      <c r="A78" s="294" t="s">
        <v>5</v>
      </c>
      <c r="B78" s="294"/>
      <c r="C78" s="294"/>
      <c r="D78" s="294"/>
      <c r="E78" s="294"/>
      <c r="F78" s="64"/>
    </row>
    <row r="79" spans="1:6" x14ac:dyDescent="0.2">
      <c r="A79" s="294" t="s">
        <v>292</v>
      </c>
      <c r="B79" s="294"/>
      <c r="C79" s="294"/>
      <c r="D79" s="294"/>
      <c r="E79" s="294"/>
    </row>
    <row r="80" spans="1:6" x14ac:dyDescent="0.2">
      <c r="A80" s="294" t="s">
        <v>293</v>
      </c>
      <c r="B80" s="294"/>
      <c r="C80" s="294"/>
      <c r="D80" s="294"/>
      <c r="E80" s="294"/>
      <c r="F80" s="168"/>
    </row>
    <row r="81" spans="1:6" x14ac:dyDescent="0.2">
      <c r="A81" s="294" t="s">
        <v>294</v>
      </c>
      <c r="B81" s="294"/>
      <c r="C81" s="294"/>
      <c r="D81" s="294"/>
      <c r="E81" s="294"/>
      <c r="F81" s="168"/>
    </row>
    <row r="82" spans="1:6" ht="12.75" customHeight="1" x14ac:dyDescent="0.2">
      <c r="A82" s="294" t="s">
        <v>295</v>
      </c>
      <c r="B82" s="294"/>
      <c r="C82" s="294"/>
      <c r="D82" s="294"/>
      <c r="E82" s="294"/>
      <c r="F82" s="125"/>
    </row>
    <row r="83" spans="1:6" x14ac:dyDescent="0.2">
      <c r="A83" s="294" t="s">
        <v>296</v>
      </c>
      <c r="B83" s="294"/>
      <c r="C83" s="294"/>
      <c r="D83" s="294"/>
      <c r="E83" s="294"/>
      <c r="F83" s="63"/>
    </row>
    <row r="84" spans="1:6" x14ac:dyDescent="0.2">
      <c r="A84" s="294" t="s">
        <v>297</v>
      </c>
      <c r="B84" s="294"/>
      <c r="C84" s="294"/>
      <c r="D84" s="294"/>
      <c r="E84" s="294"/>
      <c r="F84" s="126"/>
    </row>
    <row r="85" spans="1:6" x14ac:dyDescent="0.2">
      <c r="A85" s="294" t="s">
        <v>298</v>
      </c>
      <c r="B85" s="294"/>
      <c r="C85" s="294"/>
      <c r="D85" s="294"/>
      <c r="E85" s="294"/>
      <c r="F85" s="127"/>
    </row>
    <row r="86" spans="1:6" x14ac:dyDescent="0.2">
      <c r="A86" s="294" t="s">
        <v>299</v>
      </c>
      <c r="B86" s="294"/>
      <c r="C86" s="294"/>
      <c r="D86" s="294"/>
      <c r="E86" s="294"/>
    </row>
    <row r="88" spans="1:6" ht="15.75" x14ac:dyDescent="0.25">
      <c r="A88" s="195" t="s">
        <v>784</v>
      </c>
      <c r="B88" s="196"/>
      <c r="C88" s="280"/>
      <c r="D88" s="280"/>
    </row>
    <row r="89" spans="1:6" ht="15.75" x14ac:dyDescent="0.25">
      <c r="A89" s="197"/>
      <c r="B89" s="287" t="s">
        <v>785</v>
      </c>
      <c r="C89" s="288"/>
      <c r="D89" s="288"/>
    </row>
    <row r="90" spans="1:6" x14ac:dyDescent="0.2">
      <c r="A90"/>
      <c r="B90" s="198" t="s">
        <v>786</v>
      </c>
      <c r="C90" s="199"/>
      <c r="D90" s="199"/>
    </row>
    <row r="91" spans="1:6" x14ac:dyDescent="0.2">
      <c r="A91" s="199"/>
      <c r="B91" s="199"/>
      <c r="C91" s="199"/>
      <c r="D91" s="199"/>
    </row>
    <row r="92" spans="1:6" ht="15.75" x14ac:dyDescent="0.25">
      <c r="A92" s="200" t="s">
        <v>787</v>
      </c>
      <c r="B92" s="240"/>
      <c r="C92" s="241"/>
      <c r="D92" s="241"/>
    </row>
    <row r="93" spans="1:6" x14ac:dyDescent="0.2">
      <c r="A93" s="199"/>
      <c r="B93" s="287" t="s">
        <v>785</v>
      </c>
      <c r="C93" s="288"/>
      <c r="D93" s="288"/>
    </row>
  </sheetData>
  <mergeCells count="14">
    <mergeCell ref="B93:D93"/>
    <mergeCell ref="A1:F1"/>
    <mergeCell ref="A2:F2"/>
    <mergeCell ref="C88:D88"/>
    <mergeCell ref="B89:D89"/>
    <mergeCell ref="A83:E83"/>
    <mergeCell ref="A84:E84"/>
    <mergeCell ref="A85:E85"/>
    <mergeCell ref="A86:E86"/>
    <mergeCell ref="A78:E78"/>
    <mergeCell ref="A79:E79"/>
    <mergeCell ref="A80:E80"/>
    <mergeCell ref="A81:E81"/>
    <mergeCell ref="A82:E82"/>
  </mergeCells>
  <conditionalFormatting sqref="E11:F75">
    <cfRule type="cellIs" dxfId="7" priority="2"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B5" sqref="B5"/>
    </sheetView>
  </sheetViews>
  <sheetFormatPr defaultRowHeight="12.75" x14ac:dyDescent="0.2"/>
  <cols>
    <col min="1" max="1" width="9.7109375" style="154" customWidth="1"/>
    <col min="2" max="2" width="95.28515625" style="154" customWidth="1"/>
    <col min="3" max="3" width="8.85546875" style="154" customWidth="1"/>
    <col min="4" max="4" width="7.7109375" style="169" customWidth="1"/>
    <col min="5" max="5" width="8.7109375" style="167" customWidth="1"/>
    <col min="6" max="6" width="9.28515625" style="167" customWidth="1"/>
  </cols>
  <sheetData>
    <row r="1" spans="1:6" ht="15.75" x14ac:dyDescent="0.2">
      <c r="A1" s="292" t="s">
        <v>583</v>
      </c>
      <c r="B1" s="292"/>
      <c r="C1" s="292"/>
      <c r="D1" s="292"/>
      <c r="E1" s="292"/>
      <c r="F1" s="292"/>
    </row>
    <row r="2" spans="1:6" x14ac:dyDescent="0.2">
      <c r="A2" s="293" t="s">
        <v>540</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301</v>
      </c>
      <c r="C7" s="44"/>
      <c r="D7" s="44"/>
      <c r="E7" s="155"/>
      <c r="F7" s="156"/>
    </row>
    <row r="8" spans="1:6" x14ac:dyDescent="0.2">
      <c r="A8" s="151"/>
      <c r="B8" s="12"/>
      <c r="C8" s="12"/>
      <c r="D8" s="12"/>
      <c r="E8" s="156"/>
      <c r="F8" s="156"/>
    </row>
    <row r="9" spans="1:6" ht="33.75" x14ac:dyDescent="0.2">
      <c r="A9" s="114" t="s">
        <v>0</v>
      </c>
      <c r="B9" s="114" t="s">
        <v>1</v>
      </c>
      <c r="C9" s="130" t="s">
        <v>2</v>
      </c>
      <c r="D9" s="19" t="s">
        <v>791</v>
      </c>
      <c r="E9" s="130" t="s">
        <v>789</v>
      </c>
      <c r="F9" s="130" t="s">
        <v>790</v>
      </c>
    </row>
    <row r="10" spans="1:6" x14ac:dyDescent="0.2">
      <c r="A10" s="157"/>
      <c r="B10" s="164" t="s">
        <v>825</v>
      </c>
      <c r="C10" s="114"/>
      <c r="D10" s="113"/>
      <c r="E10" s="178"/>
      <c r="F10" s="178"/>
    </row>
    <row r="11" spans="1:6" ht="22.5" x14ac:dyDescent="0.2">
      <c r="A11" s="90" t="s">
        <v>29</v>
      </c>
      <c r="B11" s="101" t="s">
        <v>541</v>
      </c>
      <c r="C11" s="87" t="s">
        <v>4</v>
      </c>
      <c r="D11" s="88">
        <v>97.37</v>
      </c>
      <c r="E11" s="74"/>
      <c r="F11" s="74"/>
    </row>
    <row r="12" spans="1:6" ht="15.75" customHeight="1" x14ac:dyDescent="0.2">
      <c r="A12" s="90">
        <v>2</v>
      </c>
      <c r="B12" s="89" t="s">
        <v>542</v>
      </c>
      <c r="C12" s="90" t="s">
        <v>4</v>
      </c>
      <c r="D12" s="88">
        <v>97.37</v>
      </c>
      <c r="E12" s="74"/>
      <c r="F12" s="74"/>
    </row>
    <row r="13" spans="1:6" x14ac:dyDescent="0.2">
      <c r="A13" s="90">
        <v>3</v>
      </c>
      <c r="B13" s="91" t="s">
        <v>543</v>
      </c>
      <c r="C13" s="87" t="s">
        <v>81</v>
      </c>
      <c r="D13" s="100">
        <v>74.926215000000013</v>
      </c>
      <c r="E13" s="74"/>
      <c r="F13" s="74"/>
    </row>
    <row r="14" spans="1:6" x14ac:dyDescent="0.2">
      <c r="A14" s="90"/>
      <c r="B14" s="105" t="s">
        <v>544</v>
      </c>
      <c r="C14" s="87"/>
      <c r="D14" s="100"/>
      <c r="E14" s="74"/>
      <c r="F14" s="74"/>
    </row>
    <row r="15" spans="1:6" x14ac:dyDescent="0.2">
      <c r="A15" s="90">
        <v>4</v>
      </c>
      <c r="B15" s="101" t="s">
        <v>545</v>
      </c>
      <c r="C15" s="87" t="s">
        <v>317</v>
      </c>
      <c r="D15" s="102">
        <v>1</v>
      </c>
      <c r="E15" s="74"/>
      <c r="F15" s="74"/>
    </row>
    <row r="16" spans="1:6" x14ac:dyDescent="0.2">
      <c r="A16" s="90">
        <v>5</v>
      </c>
      <c r="B16" s="89" t="s">
        <v>546</v>
      </c>
      <c r="C16" s="87" t="s">
        <v>81</v>
      </c>
      <c r="D16" s="100">
        <v>0.05</v>
      </c>
      <c r="E16" s="74"/>
      <c r="F16" s="74"/>
    </row>
    <row r="17" spans="1:6" x14ac:dyDescent="0.2">
      <c r="A17" s="90">
        <v>6</v>
      </c>
      <c r="B17" s="101" t="s">
        <v>547</v>
      </c>
      <c r="C17" s="87" t="s">
        <v>317</v>
      </c>
      <c r="D17" s="99">
        <v>2</v>
      </c>
      <c r="E17" s="74"/>
      <c r="F17" s="74"/>
    </row>
    <row r="18" spans="1:6" x14ac:dyDescent="0.2">
      <c r="A18" s="90">
        <v>7</v>
      </c>
      <c r="B18" s="101" t="s">
        <v>826</v>
      </c>
      <c r="C18" s="87" t="s">
        <v>4</v>
      </c>
      <c r="D18" s="99">
        <v>71.27</v>
      </c>
      <c r="E18" s="74"/>
      <c r="F18" s="74"/>
    </row>
    <row r="19" spans="1:6" x14ac:dyDescent="0.2">
      <c r="A19" s="90">
        <v>8</v>
      </c>
      <c r="B19" s="101" t="s">
        <v>827</v>
      </c>
      <c r="C19" s="87" t="s">
        <v>4</v>
      </c>
      <c r="D19" s="99">
        <v>26.1</v>
      </c>
      <c r="E19" s="74"/>
      <c r="F19" s="74"/>
    </row>
    <row r="20" spans="1:6" x14ac:dyDescent="0.2">
      <c r="A20" s="90">
        <v>9</v>
      </c>
      <c r="B20" s="101" t="s">
        <v>548</v>
      </c>
      <c r="C20" s="87" t="s">
        <v>4</v>
      </c>
      <c r="D20" s="99">
        <v>71.27</v>
      </c>
      <c r="E20" s="74"/>
      <c r="F20" s="74"/>
    </row>
    <row r="21" spans="1:6" x14ac:dyDescent="0.2">
      <c r="A21" s="90">
        <v>10</v>
      </c>
      <c r="B21" s="104" t="s">
        <v>549</v>
      </c>
      <c r="C21" s="87" t="s">
        <v>4</v>
      </c>
      <c r="D21" s="99">
        <v>26.1</v>
      </c>
      <c r="E21" s="74"/>
      <c r="F21" s="74"/>
    </row>
    <row r="22" spans="1:6" ht="12.75" customHeight="1" x14ac:dyDescent="0.2">
      <c r="A22" s="90">
        <v>11</v>
      </c>
      <c r="B22" s="104" t="s">
        <v>550</v>
      </c>
      <c r="C22" s="87" t="s">
        <v>4</v>
      </c>
      <c r="D22" s="99">
        <v>71.27</v>
      </c>
      <c r="E22" s="74"/>
      <c r="F22" s="74"/>
    </row>
    <row r="23" spans="1:6" ht="12.75" customHeight="1" x14ac:dyDescent="0.2">
      <c r="A23" s="90">
        <v>12</v>
      </c>
      <c r="B23" s="104" t="s">
        <v>551</v>
      </c>
      <c r="C23" s="87" t="s">
        <v>4</v>
      </c>
      <c r="D23" s="99">
        <v>26.1</v>
      </c>
      <c r="E23" s="74"/>
      <c r="F23" s="74"/>
    </row>
    <row r="24" spans="1:6" ht="12.75" customHeight="1" x14ac:dyDescent="0.2">
      <c r="A24" s="90">
        <v>13</v>
      </c>
      <c r="B24" s="104" t="s">
        <v>279</v>
      </c>
      <c r="C24" s="87" t="s">
        <v>81</v>
      </c>
      <c r="D24" s="99">
        <v>311.685</v>
      </c>
      <c r="E24" s="74"/>
      <c r="F24" s="74"/>
    </row>
    <row r="25" spans="1:6" x14ac:dyDescent="0.2">
      <c r="A25" s="90">
        <v>14</v>
      </c>
      <c r="B25" s="104" t="s">
        <v>552</v>
      </c>
      <c r="C25" s="87" t="s">
        <v>4</v>
      </c>
      <c r="D25" s="99">
        <v>97.37</v>
      </c>
      <c r="E25" s="74"/>
      <c r="F25" s="74"/>
    </row>
    <row r="26" spans="1:6" x14ac:dyDescent="0.2">
      <c r="A26" s="90"/>
      <c r="B26" s="105" t="s">
        <v>281</v>
      </c>
      <c r="C26" s="87"/>
      <c r="D26" s="99"/>
      <c r="E26" s="74"/>
      <c r="F26" s="74"/>
    </row>
    <row r="27" spans="1:6" x14ac:dyDescent="0.2">
      <c r="A27" s="90">
        <v>15</v>
      </c>
      <c r="B27" s="104" t="s">
        <v>282</v>
      </c>
      <c r="C27" s="87" t="s">
        <v>283</v>
      </c>
      <c r="D27" s="99">
        <v>3</v>
      </c>
      <c r="E27" s="74"/>
      <c r="F27" s="74"/>
    </row>
    <row r="28" spans="1:6" x14ac:dyDescent="0.2">
      <c r="A28" s="90">
        <v>16</v>
      </c>
      <c r="B28" s="89" t="s">
        <v>809</v>
      </c>
      <c r="C28" s="87" t="s">
        <v>4</v>
      </c>
      <c r="D28" s="99">
        <v>9</v>
      </c>
      <c r="E28" s="74"/>
      <c r="F28" s="74"/>
    </row>
    <row r="29" spans="1:6" x14ac:dyDescent="0.2">
      <c r="A29" s="90">
        <v>17</v>
      </c>
      <c r="B29" s="104" t="s">
        <v>553</v>
      </c>
      <c r="C29" s="87" t="s">
        <v>283</v>
      </c>
      <c r="D29" s="99">
        <v>2</v>
      </c>
      <c r="E29" s="74"/>
      <c r="F29" s="74"/>
    </row>
    <row r="30" spans="1:6" x14ac:dyDescent="0.2">
      <c r="A30" s="90">
        <v>18</v>
      </c>
      <c r="B30" s="104" t="s">
        <v>554</v>
      </c>
      <c r="C30" s="87" t="s">
        <v>4</v>
      </c>
      <c r="D30" s="99">
        <v>97.37</v>
      </c>
      <c r="E30" s="74"/>
      <c r="F30" s="74"/>
    </row>
    <row r="31" spans="1:6" x14ac:dyDescent="0.2">
      <c r="A31" s="90">
        <v>19</v>
      </c>
      <c r="B31" s="101" t="s">
        <v>555</v>
      </c>
      <c r="C31" s="90" t="s">
        <v>4</v>
      </c>
      <c r="D31" s="98">
        <v>97.37</v>
      </c>
      <c r="E31" s="74"/>
      <c r="F31" s="74"/>
    </row>
    <row r="32" spans="1:6" x14ac:dyDescent="0.2">
      <c r="A32" s="90">
        <v>20</v>
      </c>
      <c r="B32" s="101" t="s">
        <v>556</v>
      </c>
      <c r="C32" s="87" t="s">
        <v>246</v>
      </c>
      <c r="D32" s="102">
        <v>1</v>
      </c>
      <c r="E32" s="74"/>
      <c r="F32" s="74"/>
    </row>
    <row r="33" spans="1:6" x14ac:dyDescent="0.2">
      <c r="A33" s="114"/>
      <c r="B33" s="164" t="s">
        <v>290</v>
      </c>
      <c r="C33" s="73"/>
      <c r="D33" s="74"/>
      <c r="E33" s="74"/>
      <c r="F33" s="74"/>
    </row>
    <row r="34" spans="1:6" ht="22.5" x14ac:dyDescent="0.2">
      <c r="A34" s="182">
        <v>21</v>
      </c>
      <c r="B34" s="104" t="s">
        <v>291</v>
      </c>
      <c r="C34" s="87" t="s">
        <v>81</v>
      </c>
      <c r="D34" s="99">
        <v>236.8</v>
      </c>
      <c r="E34" s="74"/>
      <c r="F34" s="74"/>
    </row>
    <row r="35" spans="1:6" x14ac:dyDescent="0.2">
      <c r="A35" s="114"/>
      <c r="B35" s="165" t="s">
        <v>504</v>
      </c>
      <c r="C35" s="157"/>
      <c r="D35" s="163"/>
      <c r="E35" s="163"/>
      <c r="F35" s="163"/>
    </row>
    <row r="36" spans="1:6" x14ac:dyDescent="0.2">
      <c r="A36" s="174"/>
      <c r="B36" s="175"/>
      <c r="C36" s="174"/>
      <c r="D36" s="176"/>
      <c r="E36" s="177"/>
      <c r="F36" s="177"/>
    </row>
    <row r="37" spans="1:6" x14ac:dyDescent="0.2">
      <c r="A37" s="290" t="s">
        <v>5</v>
      </c>
      <c r="B37" s="290"/>
      <c r="C37" s="290"/>
      <c r="D37" s="290"/>
      <c r="E37" s="290"/>
      <c r="F37" s="64"/>
    </row>
    <row r="38" spans="1:6" x14ac:dyDescent="0.2">
      <c r="A38" s="290" t="s">
        <v>292</v>
      </c>
      <c r="B38" s="290"/>
      <c r="C38" s="290"/>
      <c r="D38" s="290"/>
      <c r="E38" s="290"/>
    </row>
    <row r="39" spans="1:6" x14ac:dyDescent="0.2">
      <c r="A39" s="290" t="s">
        <v>293</v>
      </c>
      <c r="B39" s="290"/>
      <c r="C39" s="290"/>
      <c r="D39" s="290"/>
      <c r="E39" s="290"/>
      <c r="F39" s="168"/>
    </row>
    <row r="40" spans="1:6" x14ac:dyDescent="0.2">
      <c r="A40" s="290" t="s">
        <v>294</v>
      </c>
      <c r="B40" s="290"/>
      <c r="C40" s="290"/>
      <c r="D40" s="290"/>
      <c r="E40" s="290"/>
      <c r="F40" s="168"/>
    </row>
    <row r="41" spans="1:6" ht="12.75" customHeight="1" x14ac:dyDescent="0.2">
      <c r="A41" s="290" t="s">
        <v>295</v>
      </c>
      <c r="B41" s="290"/>
      <c r="C41" s="290"/>
      <c r="D41" s="290"/>
      <c r="E41" s="290"/>
      <c r="F41" s="125"/>
    </row>
    <row r="42" spans="1:6" x14ac:dyDescent="0.2">
      <c r="A42" s="290" t="s">
        <v>296</v>
      </c>
      <c r="B42" s="290"/>
      <c r="C42" s="290"/>
      <c r="D42" s="290"/>
      <c r="E42" s="290"/>
      <c r="F42" s="63"/>
    </row>
    <row r="43" spans="1:6" x14ac:dyDescent="0.2">
      <c r="A43" s="290" t="s">
        <v>297</v>
      </c>
      <c r="B43" s="290"/>
      <c r="C43" s="290"/>
      <c r="D43" s="290"/>
      <c r="E43" s="290"/>
      <c r="F43" s="126"/>
    </row>
    <row r="44" spans="1:6" x14ac:dyDescent="0.2">
      <c r="A44" s="290" t="s">
        <v>298</v>
      </c>
      <c r="B44" s="290"/>
      <c r="C44" s="290"/>
      <c r="D44" s="290"/>
      <c r="E44" s="290"/>
      <c r="F44" s="127"/>
    </row>
    <row r="45" spans="1:6" x14ac:dyDescent="0.2">
      <c r="A45" s="290" t="s">
        <v>299</v>
      </c>
      <c r="B45" s="290"/>
      <c r="C45" s="290"/>
      <c r="D45" s="290"/>
      <c r="E45" s="290"/>
    </row>
    <row r="47" spans="1:6" ht="15.75" x14ac:dyDescent="0.25">
      <c r="A47" s="195" t="s">
        <v>784</v>
      </c>
      <c r="B47" s="196"/>
      <c r="C47" s="280"/>
      <c r="D47" s="280"/>
    </row>
    <row r="48" spans="1:6" ht="15.75" x14ac:dyDescent="0.25">
      <c r="A48" s="197"/>
      <c r="B48" s="287" t="s">
        <v>785</v>
      </c>
      <c r="C48" s="288"/>
      <c r="D48" s="288"/>
    </row>
    <row r="49" spans="1:5" x14ac:dyDescent="0.2">
      <c r="A49"/>
      <c r="B49" s="198" t="s">
        <v>786</v>
      </c>
      <c r="C49" s="199"/>
      <c r="D49" s="199"/>
    </row>
    <row r="50" spans="1:5" x14ac:dyDescent="0.2">
      <c r="A50" s="199"/>
      <c r="B50" s="199"/>
      <c r="C50" s="199"/>
      <c r="D50" s="199"/>
    </row>
    <row r="51" spans="1:5" ht="15.75" x14ac:dyDescent="0.25">
      <c r="A51" s="200" t="s">
        <v>787</v>
      </c>
      <c r="B51" s="240"/>
      <c r="C51" s="241"/>
      <c r="D51" s="241"/>
      <c r="E51" s="154"/>
    </row>
    <row r="52" spans="1:5" x14ac:dyDescent="0.2">
      <c r="A52" s="199"/>
      <c r="B52" s="287" t="s">
        <v>785</v>
      </c>
      <c r="C52" s="288"/>
      <c r="D52" s="288"/>
    </row>
  </sheetData>
  <mergeCells count="14">
    <mergeCell ref="B52:D52"/>
    <mergeCell ref="A1:F1"/>
    <mergeCell ref="A2:F2"/>
    <mergeCell ref="C47:D47"/>
    <mergeCell ref="B48:D48"/>
    <mergeCell ref="A42:E42"/>
    <mergeCell ref="A43:E43"/>
    <mergeCell ref="A44:E44"/>
    <mergeCell ref="A45:E45"/>
    <mergeCell ref="A37:E37"/>
    <mergeCell ref="A38:E38"/>
    <mergeCell ref="A39:E39"/>
    <mergeCell ref="A40:E40"/>
    <mergeCell ref="A41:E41"/>
  </mergeCells>
  <conditionalFormatting sqref="E11:F34">
    <cfRule type="cellIs" dxfId="6" priority="1"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K41" sqref="K41"/>
    </sheetView>
  </sheetViews>
  <sheetFormatPr defaultRowHeight="12.75" x14ac:dyDescent="0.2"/>
  <cols>
    <col min="1" max="1" width="9.140625" style="154" customWidth="1"/>
    <col min="2" max="2" width="99.7109375" style="154" customWidth="1"/>
    <col min="3" max="3" width="8.28515625" style="154" customWidth="1"/>
    <col min="4" max="4" width="7.7109375" style="169" customWidth="1"/>
    <col min="5" max="5" width="8.7109375" style="167" customWidth="1"/>
    <col min="6" max="6" width="9.28515625" style="167" customWidth="1"/>
  </cols>
  <sheetData>
    <row r="1" spans="1:6" ht="15.75" x14ac:dyDescent="0.2">
      <c r="A1" s="292" t="s">
        <v>581</v>
      </c>
      <c r="B1" s="292"/>
      <c r="C1" s="292"/>
      <c r="D1" s="292"/>
      <c r="E1" s="292"/>
      <c r="F1" s="292"/>
    </row>
    <row r="2" spans="1:6" ht="15.75" x14ac:dyDescent="0.2">
      <c r="A2" s="295" t="s">
        <v>557</v>
      </c>
      <c r="B2" s="295"/>
      <c r="C2" s="295"/>
      <c r="D2" s="295"/>
      <c r="E2" s="295"/>
      <c r="F2" s="295"/>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421</v>
      </c>
      <c r="B6" s="151"/>
      <c r="C6" s="44"/>
      <c r="D6" s="44"/>
      <c r="E6" s="153"/>
      <c r="F6" s="153"/>
    </row>
    <row r="7" spans="1:6" x14ac:dyDescent="0.2">
      <c r="A7" s="151" t="s">
        <v>301</v>
      </c>
      <c r="C7" s="44"/>
      <c r="D7" s="44"/>
      <c r="E7" s="155"/>
      <c r="F7" s="156"/>
    </row>
    <row r="8" spans="1:6" x14ac:dyDescent="0.2">
      <c r="A8" s="151"/>
      <c r="B8" s="12"/>
      <c r="C8" s="12"/>
      <c r="D8" s="12"/>
      <c r="E8" s="156"/>
      <c r="F8" s="156"/>
    </row>
    <row r="9" spans="1:6" ht="33.75" x14ac:dyDescent="0.2">
      <c r="A9" s="114" t="s">
        <v>0</v>
      </c>
      <c r="B9" s="114" t="s">
        <v>1</v>
      </c>
      <c r="C9" s="130" t="s">
        <v>2</v>
      </c>
      <c r="D9" s="19" t="s">
        <v>791</v>
      </c>
      <c r="E9" s="130" t="s">
        <v>789</v>
      </c>
      <c r="F9" s="130" t="s">
        <v>790</v>
      </c>
    </row>
    <row r="10" spans="1:6" x14ac:dyDescent="0.2">
      <c r="A10" s="257"/>
      <c r="B10" s="164" t="s">
        <v>443</v>
      </c>
      <c r="C10" s="114"/>
      <c r="D10" s="113"/>
      <c r="E10" s="178"/>
      <c r="F10" s="178"/>
    </row>
    <row r="11" spans="1:6" ht="22.5" x14ac:dyDescent="0.2">
      <c r="A11" s="98">
        <v>1</v>
      </c>
      <c r="B11" s="101" t="s">
        <v>558</v>
      </c>
      <c r="C11" s="87" t="s">
        <v>4</v>
      </c>
      <c r="D11" s="88">
        <v>161.30000000000001</v>
      </c>
      <c r="E11" s="74"/>
      <c r="F11" s="74"/>
    </row>
    <row r="12" spans="1:6" x14ac:dyDescent="0.2">
      <c r="A12" s="98">
        <v>2</v>
      </c>
      <c r="B12" s="89" t="s">
        <v>559</v>
      </c>
      <c r="C12" s="90" t="s">
        <v>4</v>
      </c>
      <c r="D12" s="88">
        <v>161.30000000000001</v>
      </c>
      <c r="E12" s="74"/>
      <c r="F12" s="74"/>
    </row>
    <row r="13" spans="1:6" x14ac:dyDescent="0.2">
      <c r="A13" s="98">
        <v>3</v>
      </c>
      <c r="B13" s="91" t="s">
        <v>543</v>
      </c>
      <c r="C13" s="87" t="s">
        <v>81</v>
      </c>
      <c r="D13" s="93">
        <v>135.5</v>
      </c>
      <c r="E13" s="74"/>
      <c r="F13" s="74"/>
    </row>
    <row r="14" spans="1:6" ht="22.5" x14ac:dyDescent="0.2">
      <c r="A14" s="95" t="s">
        <v>31</v>
      </c>
      <c r="B14" s="94" t="s">
        <v>560</v>
      </c>
      <c r="C14" s="87" t="s">
        <v>246</v>
      </c>
      <c r="D14" s="100">
        <v>1</v>
      </c>
      <c r="E14" s="74"/>
      <c r="F14" s="74"/>
    </row>
    <row r="15" spans="1:6" ht="22.5" x14ac:dyDescent="0.2">
      <c r="A15" s="95" t="s">
        <v>28</v>
      </c>
      <c r="B15" s="96" t="s">
        <v>561</v>
      </c>
      <c r="C15" s="97" t="s">
        <v>246</v>
      </c>
      <c r="D15" s="100">
        <v>1</v>
      </c>
      <c r="E15" s="74"/>
      <c r="F15" s="74"/>
    </row>
    <row r="16" spans="1:6" x14ac:dyDescent="0.2">
      <c r="A16" s="98">
        <v>6</v>
      </c>
      <c r="B16" s="96" t="s">
        <v>247</v>
      </c>
      <c r="C16" s="87" t="s">
        <v>81</v>
      </c>
      <c r="D16" s="100">
        <v>0.7</v>
      </c>
      <c r="E16" s="74"/>
      <c r="F16" s="74"/>
    </row>
    <row r="17" spans="1:6" x14ac:dyDescent="0.2">
      <c r="A17" s="98">
        <v>7</v>
      </c>
      <c r="B17" s="96" t="s">
        <v>248</v>
      </c>
      <c r="C17" s="97" t="s">
        <v>81</v>
      </c>
      <c r="D17" s="100">
        <v>0.15</v>
      </c>
      <c r="E17" s="74"/>
      <c r="F17" s="74"/>
    </row>
    <row r="18" spans="1:6" x14ac:dyDescent="0.2">
      <c r="A18" s="98"/>
      <c r="B18" s="258" t="s">
        <v>544</v>
      </c>
      <c r="C18" s="87"/>
      <c r="D18" s="100"/>
      <c r="E18" s="74"/>
      <c r="F18" s="74"/>
    </row>
    <row r="19" spans="1:6" x14ac:dyDescent="0.2">
      <c r="A19" s="98">
        <v>8</v>
      </c>
      <c r="B19" s="101" t="s">
        <v>545</v>
      </c>
      <c r="C19" s="87" t="s">
        <v>317</v>
      </c>
      <c r="D19" s="102">
        <v>7</v>
      </c>
      <c r="E19" s="74"/>
      <c r="F19" s="74"/>
    </row>
    <row r="20" spans="1:6" x14ac:dyDescent="0.2">
      <c r="A20" s="98">
        <v>9</v>
      </c>
      <c r="B20" s="89" t="s">
        <v>546</v>
      </c>
      <c r="C20" s="90" t="s">
        <v>26</v>
      </c>
      <c r="D20" s="100">
        <v>0.35</v>
      </c>
      <c r="E20" s="74"/>
      <c r="F20" s="74"/>
    </row>
    <row r="21" spans="1:6" x14ac:dyDescent="0.2">
      <c r="A21" s="95">
        <v>10</v>
      </c>
      <c r="B21" s="183" t="s">
        <v>562</v>
      </c>
      <c r="C21" s="87" t="s">
        <v>317</v>
      </c>
      <c r="D21" s="100">
        <v>6</v>
      </c>
      <c r="E21" s="74"/>
      <c r="F21" s="74"/>
    </row>
    <row r="22" spans="1:6" x14ac:dyDescent="0.2">
      <c r="A22" s="98">
        <v>11</v>
      </c>
      <c r="B22" s="184" t="s">
        <v>563</v>
      </c>
      <c r="C22" s="87" t="s">
        <v>317</v>
      </c>
      <c r="D22" s="100">
        <v>6</v>
      </c>
      <c r="E22" s="74"/>
      <c r="F22" s="74"/>
    </row>
    <row r="23" spans="1:6" x14ac:dyDescent="0.2">
      <c r="A23" s="98">
        <v>12</v>
      </c>
      <c r="B23" s="183" t="s">
        <v>564</v>
      </c>
      <c r="C23" s="87" t="s">
        <v>317</v>
      </c>
      <c r="D23" s="100">
        <v>3</v>
      </c>
      <c r="E23" s="74"/>
      <c r="F23" s="74"/>
    </row>
    <row r="24" spans="1:6" x14ac:dyDescent="0.2">
      <c r="A24" s="95">
        <v>13</v>
      </c>
      <c r="B24" s="183" t="s">
        <v>565</v>
      </c>
      <c r="C24" s="87" t="s">
        <v>317</v>
      </c>
      <c r="D24" s="100">
        <v>1</v>
      </c>
      <c r="E24" s="74"/>
      <c r="F24" s="74"/>
    </row>
    <row r="25" spans="1:6" x14ac:dyDescent="0.2">
      <c r="A25" s="98">
        <v>14</v>
      </c>
      <c r="B25" s="183" t="s">
        <v>566</v>
      </c>
      <c r="C25" s="87" t="s">
        <v>317</v>
      </c>
      <c r="D25" s="100">
        <v>2</v>
      </c>
      <c r="E25" s="74"/>
      <c r="F25" s="74"/>
    </row>
    <row r="26" spans="1:6" x14ac:dyDescent="0.2">
      <c r="A26" s="98">
        <v>15</v>
      </c>
      <c r="B26" s="183" t="s">
        <v>567</v>
      </c>
      <c r="C26" s="87" t="s">
        <v>317</v>
      </c>
      <c r="D26" s="100">
        <v>1</v>
      </c>
      <c r="E26" s="74"/>
      <c r="F26" s="74"/>
    </row>
    <row r="27" spans="1:6" x14ac:dyDescent="0.2">
      <c r="A27" s="95">
        <v>16</v>
      </c>
      <c r="B27" s="183" t="s">
        <v>568</v>
      </c>
      <c r="C27" s="87" t="s">
        <v>317</v>
      </c>
      <c r="D27" s="100">
        <v>2</v>
      </c>
      <c r="E27" s="74"/>
      <c r="F27" s="74"/>
    </row>
    <row r="28" spans="1:6" x14ac:dyDescent="0.2">
      <c r="A28" s="98">
        <v>17</v>
      </c>
      <c r="B28" s="183" t="s">
        <v>569</v>
      </c>
      <c r="C28" s="87" t="s">
        <v>317</v>
      </c>
      <c r="D28" s="100">
        <v>1</v>
      </c>
      <c r="E28" s="74"/>
      <c r="F28" s="74"/>
    </row>
    <row r="29" spans="1:6" x14ac:dyDescent="0.2">
      <c r="A29" s="98">
        <v>18</v>
      </c>
      <c r="B29" s="183" t="s">
        <v>570</v>
      </c>
      <c r="C29" s="87" t="s">
        <v>317</v>
      </c>
      <c r="D29" s="100">
        <v>4</v>
      </c>
      <c r="E29" s="74"/>
      <c r="F29" s="74"/>
    </row>
    <row r="30" spans="1:6" x14ac:dyDescent="0.2">
      <c r="A30" s="95">
        <v>19</v>
      </c>
      <c r="B30" s="183" t="s">
        <v>571</v>
      </c>
      <c r="C30" s="87" t="s">
        <v>317</v>
      </c>
      <c r="D30" s="99">
        <v>1</v>
      </c>
      <c r="E30" s="74"/>
      <c r="F30" s="74"/>
    </row>
    <row r="31" spans="1:6" x14ac:dyDescent="0.2">
      <c r="A31" s="98">
        <v>20</v>
      </c>
      <c r="B31" s="183" t="s">
        <v>572</v>
      </c>
      <c r="C31" s="87" t="s">
        <v>317</v>
      </c>
      <c r="D31" s="99">
        <v>1</v>
      </c>
      <c r="E31" s="74"/>
      <c r="F31" s="74"/>
    </row>
    <row r="32" spans="1:6" x14ac:dyDescent="0.2">
      <c r="A32" s="98">
        <v>21</v>
      </c>
      <c r="B32" s="183" t="s">
        <v>573</v>
      </c>
      <c r="C32" s="87" t="s">
        <v>246</v>
      </c>
      <c r="D32" s="99">
        <v>1</v>
      </c>
      <c r="E32" s="74"/>
      <c r="F32" s="74"/>
    </row>
    <row r="33" spans="1:6" x14ac:dyDescent="0.2">
      <c r="A33" s="95">
        <v>22</v>
      </c>
      <c r="B33" s="94" t="s">
        <v>828</v>
      </c>
      <c r="C33" s="87" t="s">
        <v>4</v>
      </c>
      <c r="D33" s="99">
        <v>161.30000000000001</v>
      </c>
      <c r="E33" s="74"/>
      <c r="F33" s="74"/>
    </row>
    <row r="34" spans="1:6" x14ac:dyDescent="0.2">
      <c r="A34" s="98">
        <v>23</v>
      </c>
      <c r="B34" s="101" t="s">
        <v>574</v>
      </c>
      <c r="C34" s="87" t="s">
        <v>4</v>
      </c>
      <c r="D34" s="99">
        <v>161.30000000000001</v>
      </c>
      <c r="E34" s="74"/>
      <c r="F34" s="74"/>
    </row>
    <row r="35" spans="1:6" ht="12.75" customHeight="1" x14ac:dyDescent="0.2">
      <c r="A35" s="98">
        <v>24</v>
      </c>
      <c r="B35" s="101" t="s">
        <v>575</v>
      </c>
      <c r="C35" s="99" t="s">
        <v>4</v>
      </c>
      <c r="D35" s="99">
        <v>161.30000000000001</v>
      </c>
      <c r="E35" s="74"/>
      <c r="F35" s="74"/>
    </row>
    <row r="36" spans="1:6" ht="12.75" customHeight="1" x14ac:dyDescent="0.2">
      <c r="A36" s="95">
        <v>25</v>
      </c>
      <c r="B36" s="104" t="s">
        <v>279</v>
      </c>
      <c r="C36" s="99" t="s">
        <v>81</v>
      </c>
      <c r="D36" s="99">
        <v>483.90000000000003</v>
      </c>
      <c r="E36" s="74"/>
      <c r="F36" s="74"/>
    </row>
    <row r="37" spans="1:6" x14ac:dyDescent="0.2">
      <c r="A37" s="98">
        <v>26</v>
      </c>
      <c r="B37" s="104" t="s">
        <v>576</v>
      </c>
      <c r="C37" s="99" t="s">
        <v>4</v>
      </c>
      <c r="D37" s="99">
        <v>161.30000000000001</v>
      </c>
      <c r="E37" s="74"/>
      <c r="F37" s="74"/>
    </row>
    <row r="38" spans="1:6" x14ac:dyDescent="0.2">
      <c r="A38" s="98"/>
      <c r="B38" s="105" t="s">
        <v>281</v>
      </c>
      <c r="C38" s="87"/>
      <c r="D38" s="99"/>
      <c r="E38" s="74"/>
      <c r="F38" s="74"/>
    </row>
    <row r="39" spans="1:6" x14ac:dyDescent="0.2">
      <c r="A39" s="98">
        <v>27</v>
      </c>
      <c r="B39" s="104" t="s">
        <v>282</v>
      </c>
      <c r="C39" s="87" t="s">
        <v>283</v>
      </c>
      <c r="D39" s="99">
        <v>11</v>
      </c>
      <c r="E39" s="74"/>
      <c r="F39" s="74"/>
    </row>
    <row r="40" spans="1:6" x14ac:dyDescent="0.2">
      <c r="A40" s="98">
        <v>28</v>
      </c>
      <c r="B40" s="89" t="s">
        <v>796</v>
      </c>
      <c r="C40" s="87" t="s">
        <v>4</v>
      </c>
      <c r="D40" s="99">
        <v>33</v>
      </c>
      <c r="E40" s="74"/>
      <c r="F40" s="74"/>
    </row>
    <row r="41" spans="1:6" x14ac:dyDescent="0.2">
      <c r="A41" s="95">
        <v>29</v>
      </c>
      <c r="B41" s="106" t="s">
        <v>577</v>
      </c>
      <c r="C41" s="90" t="s">
        <v>283</v>
      </c>
      <c r="D41" s="99">
        <v>1</v>
      </c>
      <c r="E41" s="74"/>
      <c r="F41" s="74"/>
    </row>
    <row r="42" spans="1:6" x14ac:dyDescent="0.2">
      <c r="A42" s="95">
        <v>30</v>
      </c>
      <c r="B42" s="106" t="s">
        <v>578</v>
      </c>
      <c r="C42" s="90" t="s">
        <v>283</v>
      </c>
      <c r="D42" s="99">
        <v>2</v>
      </c>
      <c r="E42" s="74"/>
      <c r="F42" s="74"/>
    </row>
    <row r="43" spans="1:6" x14ac:dyDescent="0.2">
      <c r="A43" s="98">
        <v>31</v>
      </c>
      <c r="B43" s="104" t="s">
        <v>579</v>
      </c>
      <c r="C43" s="185" t="s">
        <v>283</v>
      </c>
      <c r="D43" s="99">
        <v>2</v>
      </c>
      <c r="E43" s="74"/>
      <c r="F43" s="74"/>
    </row>
    <row r="44" spans="1:6" x14ac:dyDescent="0.2">
      <c r="A44" s="98">
        <v>32</v>
      </c>
      <c r="B44" s="104" t="s">
        <v>554</v>
      </c>
      <c r="C44" s="186" t="s">
        <v>4</v>
      </c>
      <c r="D44" s="99">
        <v>161.30000000000001</v>
      </c>
      <c r="E44" s="74"/>
      <c r="F44" s="74"/>
    </row>
    <row r="45" spans="1:6" ht="22.5" x14ac:dyDescent="0.2">
      <c r="A45" s="95">
        <v>33</v>
      </c>
      <c r="B45" s="104" t="s">
        <v>580</v>
      </c>
      <c r="C45" s="87" t="s">
        <v>246</v>
      </c>
      <c r="D45" s="99">
        <v>1</v>
      </c>
      <c r="E45" s="74"/>
      <c r="F45" s="74"/>
    </row>
    <row r="46" spans="1:6" x14ac:dyDescent="0.2">
      <c r="A46" s="95">
        <v>34</v>
      </c>
      <c r="B46" s="187" t="s">
        <v>555</v>
      </c>
      <c r="C46" s="97" t="s">
        <v>4</v>
      </c>
      <c r="D46" s="99">
        <v>161.30000000000001</v>
      </c>
      <c r="E46" s="74"/>
      <c r="F46" s="74"/>
    </row>
    <row r="47" spans="1:6" x14ac:dyDescent="0.2">
      <c r="A47" s="98">
        <v>35</v>
      </c>
      <c r="B47" s="187" t="s">
        <v>556</v>
      </c>
      <c r="C47" s="97" t="s">
        <v>246</v>
      </c>
      <c r="D47" s="98">
        <v>1</v>
      </c>
      <c r="E47" s="74"/>
      <c r="F47" s="74"/>
    </row>
    <row r="48" spans="1:6" x14ac:dyDescent="0.2">
      <c r="A48" s="98"/>
      <c r="B48" s="164" t="s">
        <v>290</v>
      </c>
      <c r="C48" s="73"/>
      <c r="D48" s="74"/>
      <c r="E48" s="74"/>
      <c r="F48" s="74"/>
    </row>
    <row r="49" spans="1:6" ht="22.5" x14ac:dyDescent="0.2">
      <c r="A49" s="95">
        <v>36</v>
      </c>
      <c r="B49" s="104" t="s">
        <v>291</v>
      </c>
      <c r="C49" s="87" t="s">
        <v>81</v>
      </c>
      <c r="D49" s="99">
        <v>348.41</v>
      </c>
      <c r="E49" s="74"/>
      <c r="F49" s="74"/>
    </row>
    <row r="50" spans="1:6" x14ac:dyDescent="0.2">
      <c r="A50" s="114"/>
      <c r="B50" s="165" t="s">
        <v>504</v>
      </c>
      <c r="C50" s="157"/>
      <c r="D50" s="163"/>
      <c r="E50" s="163"/>
      <c r="F50" s="163"/>
    </row>
    <row r="51" spans="1:6" x14ac:dyDescent="0.2">
      <c r="A51" s="174"/>
      <c r="B51" s="175"/>
      <c r="C51" s="174"/>
      <c r="D51" s="176"/>
      <c r="E51" s="177"/>
      <c r="F51" s="177"/>
    </row>
    <row r="52" spans="1:6" x14ac:dyDescent="0.2">
      <c r="A52" s="290" t="s">
        <v>5</v>
      </c>
      <c r="B52" s="290"/>
      <c r="C52" s="290"/>
      <c r="D52" s="290"/>
      <c r="E52" s="290"/>
      <c r="F52" s="64"/>
    </row>
    <row r="53" spans="1:6" x14ac:dyDescent="0.2">
      <c r="A53" s="290" t="s">
        <v>292</v>
      </c>
      <c r="B53" s="290"/>
      <c r="C53" s="290"/>
      <c r="D53" s="290"/>
      <c r="E53" s="290"/>
    </row>
    <row r="54" spans="1:6" ht="24.75" customHeight="1" x14ac:dyDescent="0.2">
      <c r="A54" s="289" t="s">
        <v>293</v>
      </c>
      <c r="B54" s="289"/>
      <c r="C54" s="289"/>
      <c r="D54" s="289"/>
      <c r="E54" s="289"/>
      <c r="F54" s="289"/>
    </row>
    <row r="55" spans="1:6" x14ac:dyDescent="0.2">
      <c r="A55" s="290" t="s">
        <v>294</v>
      </c>
      <c r="B55" s="290"/>
      <c r="C55" s="290"/>
      <c r="D55" s="290"/>
      <c r="E55" s="290"/>
      <c r="F55" s="168"/>
    </row>
    <row r="56" spans="1:6" ht="12.75" customHeight="1" x14ac:dyDescent="0.2">
      <c r="A56" s="290" t="s">
        <v>295</v>
      </c>
      <c r="B56" s="290"/>
      <c r="C56" s="290"/>
      <c r="D56" s="290"/>
      <c r="E56" s="290"/>
      <c r="F56" s="125"/>
    </row>
    <row r="57" spans="1:6" x14ac:dyDescent="0.2">
      <c r="A57" s="290" t="s">
        <v>296</v>
      </c>
      <c r="B57" s="290"/>
      <c r="C57" s="290"/>
      <c r="D57" s="290"/>
      <c r="E57" s="290"/>
      <c r="F57" s="63"/>
    </row>
    <row r="58" spans="1:6" ht="24.75" customHeight="1" x14ac:dyDescent="0.2">
      <c r="A58" s="289" t="s">
        <v>297</v>
      </c>
      <c r="B58" s="289"/>
      <c r="C58" s="289"/>
      <c r="D58" s="289"/>
      <c r="E58" s="289"/>
      <c r="F58" s="289"/>
    </row>
    <row r="59" spans="1:6" x14ac:dyDescent="0.2">
      <c r="A59" s="290" t="s">
        <v>298</v>
      </c>
      <c r="B59" s="290"/>
      <c r="C59" s="290"/>
      <c r="D59" s="290"/>
      <c r="E59" s="290"/>
      <c r="F59" s="127"/>
    </row>
    <row r="60" spans="1:6" x14ac:dyDescent="0.2">
      <c r="A60" s="290" t="s">
        <v>299</v>
      </c>
      <c r="B60" s="290"/>
      <c r="C60" s="290"/>
      <c r="D60" s="290"/>
      <c r="E60" s="290"/>
    </row>
    <row r="62" spans="1:6" ht="15.75" x14ac:dyDescent="0.25">
      <c r="A62" s="195" t="s">
        <v>784</v>
      </c>
      <c r="B62" s="196"/>
      <c r="C62" s="280"/>
      <c r="D62" s="280"/>
    </row>
    <row r="63" spans="1:6" ht="15.75" x14ac:dyDescent="0.25">
      <c r="A63" s="197"/>
      <c r="B63" s="287" t="s">
        <v>785</v>
      </c>
      <c r="C63" s="288"/>
      <c r="D63" s="288"/>
    </row>
    <row r="64" spans="1:6" x14ac:dyDescent="0.2">
      <c r="A64"/>
      <c r="B64" s="198" t="s">
        <v>786</v>
      </c>
      <c r="C64" s="199"/>
      <c r="D64" s="199"/>
    </row>
    <row r="65" spans="1:4" x14ac:dyDescent="0.2">
      <c r="A65" s="199"/>
      <c r="B65" s="199"/>
      <c r="C65" s="199"/>
      <c r="D65" s="199"/>
    </row>
    <row r="66" spans="1:4" ht="15.75" x14ac:dyDescent="0.25">
      <c r="A66" s="200" t="s">
        <v>787</v>
      </c>
      <c r="B66" s="240"/>
      <c r="C66" s="241"/>
      <c r="D66" s="241"/>
    </row>
    <row r="67" spans="1:4" x14ac:dyDescent="0.2">
      <c r="A67" s="199"/>
      <c r="B67" s="287" t="s">
        <v>785</v>
      </c>
      <c r="C67" s="288"/>
      <c r="D67" s="288"/>
    </row>
  </sheetData>
  <mergeCells count="14">
    <mergeCell ref="A58:F58"/>
    <mergeCell ref="B67:D67"/>
    <mergeCell ref="A1:F1"/>
    <mergeCell ref="A2:F2"/>
    <mergeCell ref="C62:D62"/>
    <mergeCell ref="B63:D63"/>
    <mergeCell ref="A57:E57"/>
    <mergeCell ref="A59:E59"/>
    <mergeCell ref="A60:E60"/>
    <mergeCell ref="A52:E52"/>
    <mergeCell ref="A53:E53"/>
    <mergeCell ref="A55:E55"/>
    <mergeCell ref="A56:E56"/>
    <mergeCell ref="A54:F54"/>
  </mergeCells>
  <conditionalFormatting sqref="E11:F49">
    <cfRule type="cellIs" dxfId="5" priority="1"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L40" sqref="L40"/>
    </sheetView>
  </sheetViews>
  <sheetFormatPr defaultRowHeight="12.75" x14ac:dyDescent="0.2"/>
  <cols>
    <col min="1" max="1" width="8.85546875" style="154" customWidth="1"/>
    <col min="2" max="2" width="95.28515625" style="154" customWidth="1"/>
    <col min="3" max="3" width="8.7109375" style="154" customWidth="1"/>
    <col min="4" max="4" width="7.7109375" style="169" customWidth="1"/>
    <col min="5" max="5" width="9" style="167" customWidth="1"/>
    <col min="6" max="6" width="9.28515625" style="167" customWidth="1"/>
  </cols>
  <sheetData>
    <row r="1" spans="1:6" ht="15.75" x14ac:dyDescent="0.2">
      <c r="A1" s="292" t="s">
        <v>600</v>
      </c>
      <c r="B1" s="292"/>
      <c r="C1" s="292"/>
      <c r="D1" s="292"/>
      <c r="E1" s="292"/>
      <c r="F1" s="292"/>
    </row>
    <row r="2" spans="1:6" x14ac:dyDescent="0.2">
      <c r="A2" s="293" t="s">
        <v>444</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301</v>
      </c>
      <c r="C7" s="44"/>
      <c r="D7" s="44"/>
      <c r="E7" s="155"/>
      <c r="F7" s="156"/>
    </row>
    <row r="8" spans="1:6" ht="6.75" customHeight="1"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157"/>
      <c r="B10" s="158" t="s">
        <v>444</v>
      </c>
      <c r="C10" s="159"/>
      <c r="D10" s="160"/>
      <c r="E10" s="161"/>
      <c r="F10" s="161"/>
    </row>
    <row r="11" spans="1:6" ht="45" x14ac:dyDescent="0.2">
      <c r="A11" s="90" t="s">
        <v>29</v>
      </c>
      <c r="B11" s="101" t="s">
        <v>591</v>
      </c>
      <c r="C11" s="87" t="s">
        <v>246</v>
      </c>
      <c r="D11" s="102">
        <v>1</v>
      </c>
      <c r="E11" s="74"/>
      <c r="F11" s="74"/>
    </row>
    <row r="12" spans="1:6" ht="12.75" customHeight="1" x14ac:dyDescent="0.2">
      <c r="A12" s="179" t="s">
        <v>30</v>
      </c>
      <c r="B12" s="183" t="s">
        <v>592</v>
      </c>
      <c r="C12" s="87" t="s">
        <v>246</v>
      </c>
      <c r="D12" s="100">
        <v>2</v>
      </c>
      <c r="E12" s="74"/>
      <c r="F12" s="74"/>
    </row>
    <row r="13" spans="1:6" ht="12.75" customHeight="1" x14ac:dyDescent="0.2">
      <c r="A13" s="179" t="s">
        <v>27</v>
      </c>
      <c r="B13" s="184" t="s">
        <v>593</v>
      </c>
      <c r="C13" s="87" t="s">
        <v>246</v>
      </c>
      <c r="D13" s="100">
        <v>1</v>
      </c>
      <c r="E13" s="74"/>
      <c r="F13" s="74"/>
    </row>
    <row r="14" spans="1:6" ht="12.75" customHeight="1" x14ac:dyDescent="0.2">
      <c r="A14" s="179" t="s">
        <v>31</v>
      </c>
      <c r="B14" s="183" t="s">
        <v>594</v>
      </c>
      <c r="C14" s="87" t="s">
        <v>246</v>
      </c>
      <c r="D14" s="100">
        <v>1</v>
      </c>
      <c r="E14" s="74"/>
      <c r="F14" s="74"/>
    </row>
    <row r="15" spans="1:6" ht="12.75" customHeight="1" x14ac:dyDescent="0.2">
      <c r="A15" s="179" t="s">
        <v>28</v>
      </c>
      <c r="B15" s="183" t="s">
        <v>595</v>
      </c>
      <c r="C15" s="87" t="s">
        <v>26</v>
      </c>
      <c r="D15" s="100">
        <v>0.3</v>
      </c>
      <c r="E15" s="74"/>
      <c r="F15" s="74"/>
    </row>
    <row r="16" spans="1:6" ht="12.75" customHeight="1" x14ac:dyDescent="0.2">
      <c r="A16" s="179" t="s">
        <v>78</v>
      </c>
      <c r="B16" s="183" t="s">
        <v>596</v>
      </c>
      <c r="C16" s="87" t="s">
        <v>26</v>
      </c>
      <c r="D16" s="100">
        <v>1.5</v>
      </c>
      <c r="E16" s="74"/>
      <c r="F16" s="74"/>
    </row>
    <row r="17" spans="1:6" ht="27" customHeight="1" x14ac:dyDescent="0.2">
      <c r="A17" s="179" t="s">
        <v>114</v>
      </c>
      <c r="B17" s="183" t="s">
        <v>597</v>
      </c>
      <c r="C17" s="87" t="s">
        <v>246</v>
      </c>
      <c r="D17" s="100">
        <v>1</v>
      </c>
      <c r="E17" s="74"/>
      <c r="F17" s="74"/>
    </row>
    <row r="18" spans="1:6" ht="12.75" customHeight="1" x14ac:dyDescent="0.2">
      <c r="A18" s="179" t="s">
        <v>115</v>
      </c>
      <c r="B18" s="183" t="s">
        <v>598</v>
      </c>
      <c r="C18" s="87" t="s">
        <v>246</v>
      </c>
      <c r="D18" s="100">
        <v>1</v>
      </c>
      <c r="E18" s="74"/>
      <c r="F18" s="74"/>
    </row>
    <row r="19" spans="1:6" x14ac:dyDescent="0.2">
      <c r="A19" s="179" t="s">
        <v>116</v>
      </c>
      <c r="B19" s="183" t="s">
        <v>599</v>
      </c>
      <c r="C19" s="87" t="s">
        <v>246</v>
      </c>
      <c r="D19" s="100">
        <v>1</v>
      </c>
      <c r="E19" s="74"/>
      <c r="F19" s="74"/>
    </row>
    <row r="20" spans="1:6" x14ac:dyDescent="0.2">
      <c r="A20" s="114"/>
      <c r="B20" s="165" t="s">
        <v>504</v>
      </c>
      <c r="C20" s="157"/>
      <c r="D20" s="163"/>
      <c r="E20" s="163"/>
      <c r="F20" s="163"/>
    </row>
    <row r="21" spans="1:6" ht="3.75" customHeight="1" x14ac:dyDescent="0.2">
      <c r="A21" s="174"/>
      <c r="B21" s="175"/>
      <c r="C21" s="174"/>
      <c r="D21" s="176"/>
      <c r="E21" s="177"/>
      <c r="F21" s="177"/>
    </row>
    <row r="22" spans="1:6" x14ac:dyDescent="0.2">
      <c r="A22" s="290" t="s">
        <v>5</v>
      </c>
      <c r="B22" s="290"/>
      <c r="C22" s="290"/>
      <c r="D22" s="290"/>
      <c r="E22" s="290"/>
      <c r="F22" s="64"/>
    </row>
    <row r="23" spans="1:6" x14ac:dyDescent="0.2">
      <c r="A23" s="290" t="s">
        <v>292</v>
      </c>
      <c r="B23" s="290"/>
      <c r="C23" s="290"/>
      <c r="D23" s="290"/>
      <c r="E23" s="290"/>
    </row>
    <row r="24" spans="1:6" ht="27.75" customHeight="1" x14ac:dyDescent="0.2">
      <c r="A24" s="289" t="s">
        <v>293</v>
      </c>
      <c r="B24" s="289"/>
      <c r="C24" s="289"/>
      <c r="D24" s="289"/>
      <c r="E24" s="289"/>
      <c r="F24" s="289"/>
    </row>
    <row r="25" spans="1:6" x14ac:dyDescent="0.2">
      <c r="A25" s="290" t="s">
        <v>294</v>
      </c>
      <c r="B25" s="290"/>
      <c r="C25" s="290"/>
      <c r="D25" s="290"/>
      <c r="E25" s="290"/>
      <c r="F25" s="168"/>
    </row>
    <row r="26" spans="1:6" ht="12.75" customHeight="1" x14ac:dyDescent="0.2">
      <c r="A26" s="290" t="s">
        <v>295</v>
      </c>
      <c r="B26" s="290"/>
      <c r="C26" s="290"/>
      <c r="D26" s="290"/>
      <c r="E26" s="290"/>
      <c r="F26" s="125"/>
    </row>
    <row r="27" spans="1:6" x14ac:dyDescent="0.2">
      <c r="A27" s="290" t="s">
        <v>296</v>
      </c>
      <c r="B27" s="290"/>
      <c r="C27" s="290"/>
      <c r="D27" s="290"/>
      <c r="E27" s="290"/>
      <c r="F27" s="63"/>
    </row>
    <row r="28" spans="1:6" ht="23.25" customHeight="1" x14ac:dyDescent="0.2">
      <c r="A28" s="289" t="s">
        <v>297</v>
      </c>
      <c r="B28" s="289"/>
      <c r="C28" s="289"/>
      <c r="D28" s="289"/>
      <c r="E28" s="289"/>
      <c r="F28" s="289"/>
    </row>
    <row r="29" spans="1:6" x14ac:dyDescent="0.2">
      <c r="A29" s="290" t="s">
        <v>298</v>
      </c>
      <c r="B29" s="290"/>
      <c r="C29" s="290"/>
      <c r="D29" s="290"/>
      <c r="E29" s="290"/>
      <c r="F29" s="127"/>
    </row>
    <row r="30" spans="1:6" x14ac:dyDescent="0.2">
      <c r="A30" s="290" t="s">
        <v>299</v>
      </c>
      <c r="B30" s="290"/>
      <c r="C30" s="290"/>
      <c r="D30" s="290"/>
      <c r="E30" s="290"/>
    </row>
    <row r="31" spans="1:6" ht="3" customHeight="1" x14ac:dyDescent="0.2"/>
    <row r="32" spans="1:6" ht="15.75" x14ac:dyDescent="0.25">
      <c r="A32" s="195" t="s">
        <v>784</v>
      </c>
      <c r="B32" s="196"/>
      <c r="C32" s="280"/>
      <c r="D32" s="280"/>
    </row>
    <row r="33" spans="1:4" ht="15.75" x14ac:dyDescent="0.25">
      <c r="A33" s="197"/>
      <c r="B33" s="287" t="s">
        <v>785</v>
      </c>
      <c r="C33" s="288"/>
      <c r="D33" s="288"/>
    </row>
    <row r="34" spans="1:4" x14ac:dyDescent="0.2">
      <c r="A34"/>
      <c r="B34" s="198" t="s">
        <v>786</v>
      </c>
      <c r="C34" s="199"/>
      <c r="D34" s="199"/>
    </row>
    <row r="35" spans="1:4" ht="3.75" customHeight="1" x14ac:dyDescent="0.2">
      <c r="A35" s="199"/>
      <c r="B35" s="199"/>
      <c r="C35" s="199"/>
      <c r="D35" s="199"/>
    </row>
    <row r="36" spans="1:4" ht="15.75" x14ac:dyDescent="0.25">
      <c r="A36" s="200" t="s">
        <v>787</v>
      </c>
      <c r="B36" s="240"/>
      <c r="C36" s="241"/>
      <c r="D36" s="241"/>
    </row>
    <row r="37" spans="1:4" x14ac:dyDescent="0.2">
      <c r="A37" s="199"/>
      <c r="B37" s="287" t="s">
        <v>785</v>
      </c>
      <c r="C37" s="288"/>
      <c r="D37" s="288"/>
    </row>
  </sheetData>
  <mergeCells count="14">
    <mergeCell ref="A28:F28"/>
    <mergeCell ref="B37:D37"/>
    <mergeCell ref="A1:F1"/>
    <mergeCell ref="A2:F2"/>
    <mergeCell ref="C32:D32"/>
    <mergeCell ref="B33:D33"/>
    <mergeCell ref="A27:E27"/>
    <mergeCell ref="A29:E29"/>
    <mergeCell ref="A30:E30"/>
    <mergeCell ref="A22:E22"/>
    <mergeCell ref="A23:E23"/>
    <mergeCell ref="A25:E25"/>
    <mergeCell ref="A26:E26"/>
    <mergeCell ref="A24:F24"/>
  </mergeCells>
  <conditionalFormatting sqref="E11:F19">
    <cfRule type="cellIs" dxfId="4" priority="1" stopIfTrue="1" operator="equal">
      <formula>0</formula>
    </cfRule>
  </conditionalFormatting>
  <pageMargins left="0.31496062992125984" right="0.31496062992125984" top="0.62992125984251968" bottom="0.47244094488188981" header="0" footer="0.31496062992125984"/>
  <pageSetup paperSize="9"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workbookViewId="0">
      <selection activeCell="K42" sqref="K42"/>
    </sheetView>
  </sheetViews>
  <sheetFormatPr defaultRowHeight="12.75" x14ac:dyDescent="0.2"/>
  <cols>
    <col min="1" max="1" width="9.140625" style="154" customWidth="1"/>
    <col min="2" max="2" width="91.28515625" style="154" customWidth="1"/>
    <col min="3" max="3" width="8.7109375" style="154" customWidth="1"/>
    <col min="4" max="4" width="7.7109375" style="169" customWidth="1"/>
    <col min="5" max="5" width="9" style="167" customWidth="1"/>
    <col min="6" max="6" width="9.28515625" style="167" customWidth="1"/>
  </cols>
  <sheetData>
    <row r="1" spans="1:6" ht="15.75" x14ac:dyDescent="0.2">
      <c r="A1" s="292" t="s">
        <v>619</v>
      </c>
      <c r="B1" s="292"/>
      <c r="C1" s="292"/>
      <c r="D1" s="292"/>
      <c r="E1" s="292"/>
      <c r="F1" s="292"/>
    </row>
    <row r="2" spans="1:6" x14ac:dyDescent="0.2">
      <c r="A2" s="293" t="s">
        <v>601</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123</v>
      </c>
      <c r="C7" s="44"/>
      <c r="D7" s="44"/>
      <c r="E7" s="155"/>
      <c r="F7" s="156"/>
    </row>
    <row r="8" spans="1:6"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188"/>
      <c r="B10" s="158" t="s">
        <v>602</v>
      </c>
      <c r="C10" s="159"/>
      <c r="D10" s="160"/>
      <c r="E10" s="161"/>
      <c r="F10" s="161"/>
    </row>
    <row r="11" spans="1:6" x14ac:dyDescent="0.2">
      <c r="A11" s="157"/>
      <c r="B11" s="158" t="s">
        <v>35</v>
      </c>
      <c r="C11" s="73"/>
      <c r="D11" s="74"/>
      <c r="E11" s="74"/>
      <c r="F11" s="74"/>
    </row>
    <row r="12" spans="1:6" x14ac:dyDescent="0.2">
      <c r="A12" s="114">
        <v>1</v>
      </c>
      <c r="B12" s="65" t="s">
        <v>603</v>
      </c>
      <c r="C12" s="73" t="s">
        <v>4</v>
      </c>
      <c r="D12" s="73">
        <v>300</v>
      </c>
      <c r="E12" s="74"/>
      <c r="F12" s="74"/>
    </row>
    <row r="13" spans="1:6" x14ac:dyDescent="0.2">
      <c r="A13" s="114">
        <v>2</v>
      </c>
      <c r="B13" s="65" t="s">
        <v>604</v>
      </c>
      <c r="C13" s="73" t="s">
        <v>4</v>
      </c>
      <c r="D13" s="74">
        <v>96</v>
      </c>
      <c r="E13" s="74"/>
      <c r="F13" s="74"/>
    </row>
    <row r="14" spans="1:6" x14ac:dyDescent="0.2">
      <c r="A14" s="114">
        <v>3</v>
      </c>
      <c r="B14" s="65" t="s">
        <v>40</v>
      </c>
      <c r="C14" s="73" t="s">
        <v>3</v>
      </c>
      <c r="D14" s="74">
        <v>20</v>
      </c>
      <c r="E14" s="74"/>
      <c r="F14" s="74"/>
    </row>
    <row r="15" spans="1:6" x14ac:dyDescent="0.2">
      <c r="A15" s="114">
        <v>4</v>
      </c>
      <c r="B15" s="65" t="s">
        <v>171</v>
      </c>
      <c r="C15" s="73" t="s">
        <v>7</v>
      </c>
      <c r="D15" s="74">
        <v>9</v>
      </c>
      <c r="E15" s="74"/>
      <c r="F15" s="74"/>
    </row>
    <row r="16" spans="1:6" ht="12.75" customHeight="1" x14ac:dyDescent="0.2">
      <c r="A16" s="114">
        <v>5</v>
      </c>
      <c r="B16" s="65" t="s">
        <v>605</v>
      </c>
      <c r="C16" s="73" t="s">
        <v>7</v>
      </c>
      <c r="D16" s="74">
        <v>1</v>
      </c>
      <c r="E16" s="74"/>
      <c r="F16" s="74"/>
    </row>
    <row r="17" spans="1:6" x14ac:dyDescent="0.2">
      <c r="A17" s="114">
        <v>6</v>
      </c>
      <c r="B17" s="65" t="s">
        <v>606</v>
      </c>
      <c r="C17" s="73" t="s">
        <v>7</v>
      </c>
      <c r="D17" s="74">
        <v>4</v>
      </c>
      <c r="E17" s="74"/>
      <c r="F17" s="74"/>
    </row>
    <row r="18" spans="1:6" x14ac:dyDescent="0.2">
      <c r="A18" s="114">
        <v>7</v>
      </c>
      <c r="B18" s="65" t="s">
        <v>124</v>
      </c>
      <c r="C18" s="73" t="s">
        <v>4</v>
      </c>
      <c r="D18" s="74">
        <v>396</v>
      </c>
      <c r="E18" s="74"/>
      <c r="F18" s="74"/>
    </row>
    <row r="19" spans="1:6" x14ac:dyDescent="0.2">
      <c r="A19" s="114">
        <v>8</v>
      </c>
      <c r="B19" s="65" t="s">
        <v>607</v>
      </c>
      <c r="C19" s="73" t="s">
        <v>4</v>
      </c>
      <c r="D19" s="74">
        <v>427</v>
      </c>
      <c r="E19" s="74"/>
      <c r="F19" s="74"/>
    </row>
    <row r="20" spans="1:6" x14ac:dyDescent="0.2">
      <c r="A20" s="114">
        <v>9</v>
      </c>
      <c r="B20" s="65" t="s">
        <v>608</v>
      </c>
      <c r="C20" s="73" t="s">
        <v>3</v>
      </c>
      <c r="D20" s="74">
        <v>29</v>
      </c>
      <c r="E20" s="74"/>
      <c r="F20" s="74"/>
    </row>
    <row r="21" spans="1:6" x14ac:dyDescent="0.2">
      <c r="A21" s="114">
        <v>10</v>
      </c>
      <c r="B21" s="65" t="s">
        <v>609</v>
      </c>
      <c r="C21" s="73" t="s">
        <v>3</v>
      </c>
      <c r="D21" s="74">
        <v>1</v>
      </c>
      <c r="E21" s="74"/>
      <c r="F21" s="74"/>
    </row>
    <row r="22" spans="1:6" x14ac:dyDescent="0.2">
      <c r="A22" s="114">
        <v>11</v>
      </c>
      <c r="B22" s="65" t="s">
        <v>610</v>
      </c>
      <c r="C22" s="73" t="s">
        <v>4</v>
      </c>
      <c r="D22" s="74">
        <v>519</v>
      </c>
      <c r="E22" s="74"/>
      <c r="F22" s="74"/>
    </row>
    <row r="23" spans="1:6" x14ac:dyDescent="0.2">
      <c r="A23" s="114">
        <v>12</v>
      </c>
      <c r="B23" s="65" t="s">
        <v>232</v>
      </c>
      <c r="C23" s="73" t="s">
        <v>4</v>
      </c>
      <c r="D23" s="74">
        <v>519</v>
      </c>
      <c r="E23" s="74"/>
      <c r="F23" s="74"/>
    </row>
    <row r="24" spans="1:6" x14ac:dyDescent="0.2">
      <c r="A24" s="114">
        <v>13</v>
      </c>
      <c r="B24" s="65" t="s">
        <v>233</v>
      </c>
      <c r="C24" s="73" t="s">
        <v>234</v>
      </c>
      <c r="D24" s="74">
        <v>1</v>
      </c>
      <c r="E24" s="74"/>
      <c r="F24" s="74"/>
    </row>
    <row r="25" spans="1:6" x14ac:dyDescent="0.2">
      <c r="A25" s="114"/>
      <c r="B25" s="164" t="s">
        <v>38</v>
      </c>
      <c r="C25" s="73"/>
      <c r="D25" s="74"/>
      <c r="E25" s="74"/>
      <c r="F25" s="74"/>
    </row>
    <row r="26" spans="1:6" x14ac:dyDescent="0.2">
      <c r="A26" s="114"/>
      <c r="B26" s="164" t="s">
        <v>611</v>
      </c>
      <c r="C26" s="73"/>
      <c r="D26" s="74"/>
      <c r="E26" s="74"/>
      <c r="F26" s="74"/>
    </row>
    <row r="27" spans="1:6" x14ac:dyDescent="0.2">
      <c r="A27" s="114">
        <v>14</v>
      </c>
      <c r="B27" s="65" t="s">
        <v>178</v>
      </c>
      <c r="C27" s="73" t="s">
        <v>3</v>
      </c>
      <c r="D27" s="74">
        <v>9</v>
      </c>
      <c r="E27" s="74"/>
      <c r="F27" s="74"/>
    </row>
    <row r="28" spans="1:6" x14ac:dyDescent="0.2">
      <c r="A28" s="114">
        <v>15</v>
      </c>
      <c r="B28" s="65" t="s">
        <v>179</v>
      </c>
      <c r="C28" s="73" t="s">
        <v>3</v>
      </c>
      <c r="D28" s="74">
        <v>9</v>
      </c>
      <c r="E28" s="74"/>
      <c r="F28" s="74"/>
    </row>
    <row r="29" spans="1:6" x14ac:dyDescent="0.2">
      <c r="A29" s="114">
        <v>16</v>
      </c>
      <c r="B29" s="65" t="s">
        <v>180</v>
      </c>
      <c r="C29" s="73" t="s">
        <v>3</v>
      </c>
      <c r="D29" s="74">
        <v>9</v>
      </c>
      <c r="E29" s="74"/>
      <c r="F29" s="74"/>
    </row>
    <row r="30" spans="1:6" x14ac:dyDescent="0.2">
      <c r="A30" s="114">
        <v>17</v>
      </c>
      <c r="B30" s="65" t="s">
        <v>181</v>
      </c>
      <c r="C30" s="73" t="s">
        <v>3</v>
      </c>
      <c r="D30" s="74">
        <v>9</v>
      </c>
      <c r="E30" s="74"/>
      <c r="F30" s="74"/>
    </row>
    <row r="31" spans="1:6" x14ac:dyDescent="0.2">
      <c r="A31" s="114">
        <v>18</v>
      </c>
      <c r="B31" s="65" t="s">
        <v>182</v>
      </c>
      <c r="C31" s="73" t="s">
        <v>3</v>
      </c>
      <c r="D31" s="74">
        <v>9</v>
      </c>
      <c r="E31" s="74"/>
      <c r="F31" s="74"/>
    </row>
    <row r="32" spans="1:6" x14ac:dyDescent="0.2">
      <c r="A32" s="114">
        <v>19</v>
      </c>
      <c r="B32" s="65" t="s">
        <v>183</v>
      </c>
      <c r="C32" s="73" t="s">
        <v>3</v>
      </c>
      <c r="D32" s="74">
        <v>9</v>
      </c>
      <c r="E32" s="74"/>
      <c r="F32" s="74"/>
    </row>
    <row r="33" spans="1:6" x14ac:dyDescent="0.2">
      <c r="A33" s="114">
        <v>20</v>
      </c>
      <c r="B33" s="65" t="s">
        <v>184</v>
      </c>
      <c r="C33" s="73" t="s">
        <v>3</v>
      </c>
      <c r="D33" s="74">
        <v>9</v>
      </c>
      <c r="E33" s="74"/>
      <c r="F33" s="74"/>
    </row>
    <row r="34" spans="1:6" x14ac:dyDescent="0.2">
      <c r="A34" s="114">
        <v>21</v>
      </c>
      <c r="B34" s="65" t="s">
        <v>185</v>
      </c>
      <c r="C34" s="73" t="s">
        <v>4</v>
      </c>
      <c r="D34" s="74">
        <v>117</v>
      </c>
      <c r="E34" s="74"/>
      <c r="F34" s="74"/>
    </row>
    <row r="35" spans="1:6" x14ac:dyDescent="0.2">
      <c r="A35" s="114">
        <v>22</v>
      </c>
      <c r="B35" s="65" t="s">
        <v>186</v>
      </c>
      <c r="C35" s="73" t="s">
        <v>3</v>
      </c>
      <c r="D35" s="74">
        <v>9</v>
      </c>
      <c r="E35" s="74"/>
      <c r="F35" s="74"/>
    </row>
    <row r="36" spans="1:6" x14ac:dyDescent="0.2">
      <c r="A36" s="114">
        <v>23</v>
      </c>
      <c r="B36" s="65" t="s">
        <v>187</v>
      </c>
      <c r="C36" s="73" t="s">
        <v>3</v>
      </c>
      <c r="D36" s="74">
        <v>9</v>
      </c>
      <c r="E36" s="74"/>
      <c r="F36" s="74"/>
    </row>
    <row r="37" spans="1:6" x14ac:dyDescent="0.2">
      <c r="A37" s="114">
        <v>24</v>
      </c>
      <c r="B37" s="65" t="s">
        <v>126</v>
      </c>
      <c r="C37" s="73" t="s">
        <v>3</v>
      </c>
      <c r="D37" s="74">
        <v>9</v>
      </c>
      <c r="E37" s="74"/>
      <c r="F37" s="74"/>
    </row>
    <row r="38" spans="1:6" x14ac:dyDescent="0.2">
      <c r="A38" s="114">
        <v>25</v>
      </c>
      <c r="B38" s="65" t="s">
        <v>188</v>
      </c>
      <c r="C38" s="73" t="s">
        <v>3</v>
      </c>
      <c r="D38" s="74">
        <v>9</v>
      </c>
      <c r="E38" s="74"/>
      <c r="F38" s="74"/>
    </row>
    <row r="39" spans="1:6" x14ac:dyDescent="0.2">
      <c r="A39" s="114">
        <v>26</v>
      </c>
      <c r="B39" s="65" t="s">
        <v>189</v>
      </c>
      <c r="C39" s="73" t="s">
        <v>3</v>
      </c>
      <c r="D39" s="74">
        <v>9</v>
      </c>
      <c r="E39" s="74"/>
      <c r="F39" s="74"/>
    </row>
    <row r="40" spans="1:6" x14ac:dyDescent="0.2">
      <c r="A40" s="114">
        <v>27</v>
      </c>
      <c r="B40" s="65" t="s">
        <v>190</v>
      </c>
      <c r="C40" s="73" t="s">
        <v>81</v>
      </c>
      <c r="D40" s="74">
        <v>1.08</v>
      </c>
      <c r="E40" s="74"/>
      <c r="F40" s="74"/>
    </row>
    <row r="41" spans="1:6" x14ac:dyDescent="0.2">
      <c r="A41" s="114"/>
      <c r="B41" s="164" t="s">
        <v>203</v>
      </c>
      <c r="C41" s="73"/>
      <c r="D41" s="74"/>
      <c r="E41" s="74"/>
      <c r="F41" s="74"/>
    </row>
    <row r="42" spans="1:6" x14ac:dyDescent="0.2">
      <c r="A42" s="114">
        <v>28</v>
      </c>
      <c r="B42" s="65" t="s">
        <v>204</v>
      </c>
      <c r="C42" s="73" t="s">
        <v>4</v>
      </c>
      <c r="D42" s="74">
        <v>349</v>
      </c>
      <c r="E42" s="74"/>
      <c r="F42" s="74"/>
    </row>
    <row r="43" spans="1:6" x14ac:dyDescent="0.2">
      <c r="A43" s="114">
        <v>29</v>
      </c>
      <c r="B43" s="65" t="s">
        <v>205</v>
      </c>
      <c r="C43" s="73" t="s">
        <v>4</v>
      </c>
      <c r="D43" s="74">
        <v>170</v>
      </c>
      <c r="E43" s="74"/>
      <c r="F43" s="74"/>
    </row>
    <row r="44" spans="1:6" x14ac:dyDescent="0.2">
      <c r="A44" s="114">
        <v>30</v>
      </c>
      <c r="B44" s="65" t="s">
        <v>206</v>
      </c>
      <c r="C44" s="73" t="s">
        <v>7</v>
      </c>
      <c r="D44" s="74">
        <v>29</v>
      </c>
      <c r="E44" s="74"/>
      <c r="F44" s="74"/>
    </row>
    <row r="45" spans="1:6" x14ac:dyDescent="0.2">
      <c r="A45" s="114">
        <v>31</v>
      </c>
      <c r="B45" s="65" t="s">
        <v>612</v>
      </c>
      <c r="C45" s="73" t="s">
        <v>7</v>
      </c>
      <c r="D45" s="74">
        <v>1</v>
      </c>
      <c r="E45" s="74"/>
      <c r="F45" s="74"/>
    </row>
    <row r="46" spans="1:6" x14ac:dyDescent="0.2">
      <c r="A46" s="114">
        <v>32</v>
      </c>
      <c r="B46" s="65" t="s">
        <v>207</v>
      </c>
      <c r="C46" s="73" t="s">
        <v>4</v>
      </c>
      <c r="D46" s="74">
        <v>300</v>
      </c>
      <c r="E46" s="74"/>
      <c r="F46" s="74"/>
    </row>
    <row r="47" spans="1:6" x14ac:dyDescent="0.2">
      <c r="A47" s="114">
        <v>33</v>
      </c>
      <c r="B47" s="65" t="s">
        <v>208</v>
      </c>
      <c r="C47" s="73" t="s">
        <v>4</v>
      </c>
      <c r="D47" s="74">
        <v>96</v>
      </c>
      <c r="E47" s="74"/>
      <c r="F47" s="74"/>
    </row>
    <row r="48" spans="1:6" x14ac:dyDescent="0.2">
      <c r="A48" s="114">
        <v>34</v>
      </c>
      <c r="B48" s="65" t="s">
        <v>210</v>
      </c>
      <c r="C48" s="73" t="s">
        <v>4</v>
      </c>
      <c r="D48" s="74">
        <v>400</v>
      </c>
      <c r="E48" s="74"/>
      <c r="F48" s="74"/>
    </row>
    <row r="49" spans="1:6" x14ac:dyDescent="0.2">
      <c r="A49" s="114">
        <v>35</v>
      </c>
      <c r="B49" s="65" t="s">
        <v>211</v>
      </c>
      <c r="C49" s="73" t="s">
        <v>7</v>
      </c>
      <c r="D49" s="74">
        <v>1</v>
      </c>
      <c r="E49" s="74"/>
      <c r="F49" s="74"/>
    </row>
    <row r="50" spans="1:6" x14ac:dyDescent="0.2">
      <c r="A50" s="114">
        <v>36</v>
      </c>
      <c r="B50" s="65" t="s">
        <v>212</v>
      </c>
      <c r="C50" s="73" t="s">
        <v>81</v>
      </c>
      <c r="D50" s="74">
        <v>30</v>
      </c>
      <c r="E50" s="74"/>
      <c r="F50" s="74"/>
    </row>
    <row r="51" spans="1:6" x14ac:dyDescent="0.2">
      <c r="A51" s="114"/>
      <c r="B51" s="164" t="s">
        <v>613</v>
      </c>
      <c r="C51" s="73"/>
      <c r="D51" s="74"/>
      <c r="E51" s="74"/>
      <c r="F51" s="74"/>
    </row>
    <row r="52" spans="1:6" x14ac:dyDescent="0.2">
      <c r="A52" s="114">
        <v>37</v>
      </c>
      <c r="B52" s="65" t="s">
        <v>214</v>
      </c>
      <c r="C52" s="73" t="s">
        <v>7</v>
      </c>
      <c r="D52" s="74">
        <v>1</v>
      </c>
      <c r="E52" s="74"/>
      <c r="F52" s="74"/>
    </row>
    <row r="53" spans="1:6" x14ac:dyDescent="0.2">
      <c r="A53" s="114">
        <v>38</v>
      </c>
      <c r="B53" s="65" t="s">
        <v>215</v>
      </c>
      <c r="C53" s="73" t="s">
        <v>3</v>
      </c>
      <c r="D53" s="74">
        <v>1</v>
      </c>
      <c r="E53" s="74"/>
      <c r="F53" s="74"/>
    </row>
    <row r="54" spans="1:6" x14ac:dyDescent="0.2">
      <c r="A54" s="114">
        <v>39</v>
      </c>
      <c r="B54" s="65" t="s">
        <v>614</v>
      </c>
      <c r="C54" s="73" t="s">
        <v>3</v>
      </c>
      <c r="D54" s="74">
        <v>2</v>
      </c>
      <c r="E54" s="74"/>
      <c r="F54" s="74"/>
    </row>
    <row r="55" spans="1:6" x14ac:dyDescent="0.2">
      <c r="A55" s="114">
        <v>40</v>
      </c>
      <c r="B55" s="65" t="s">
        <v>218</v>
      </c>
      <c r="C55" s="73" t="s">
        <v>3</v>
      </c>
      <c r="D55" s="74">
        <v>1</v>
      </c>
      <c r="E55" s="74"/>
      <c r="F55" s="74"/>
    </row>
    <row r="56" spans="1:6" x14ac:dyDescent="0.2">
      <c r="A56" s="114">
        <v>41</v>
      </c>
      <c r="B56" s="65" t="s">
        <v>615</v>
      </c>
      <c r="C56" s="73" t="s">
        <v>7</v>
      </c>
      <c r="D56" s="74">
        <v>1</v>
      </c>
      <c r="E56" s="74"/>
      <c r="F56" s="74"/>
    </row>
    <row r="57" spans="1:6" x14ac:dyDescent="0.2">
      <c r="A57" s="114">
        <v>42</v>
      </c>
      <c r="B57" s="65" t="s">
        <v>616</v>
      </c>
      <c r="C57" s="73" t="s">
        <v>3</v>
      </c>
      <c r="D57" s="74">
        <v>1</v>
      </c>
      <c r="E57" s="74"/>
      <c r="F57" s="74"/>
    </row>
    <row r="58" spans="1:6" x14ac:dyDescent="0.2">
      <c r="A58" s="114">
        <v>43</v>
      </c>
      <c r="B58" s="65" t="s">
        <v>216</v>
      </c>
      <c r="C58" s="73" t="s">
        <v>3</v>
      </c>
      <c r="D58" s="74">
        <v>3</v>
      </c>
      <c r="E58" s="74"/>
      <c r="F58" s="74"/>
    </row>
    <row r="59" spans="1:6" x14ac:dyDescent="0.2">
      <c r="A59" s="114">
        <v>44</v>
      </c>
      <c r="B59" s="65" t="s">
        <v>217</v>
      </c>
      <c r="C59" s="73" t="s">
        <v>3</v>
      </c>
      <c r="D59" s="74">
        <v>9</v>
      </c>
      <c r="E59" s="74"/>
      <c r="F59" s="74"/>
    </row>
    <row r="60" spans="1:6" x14ac:dyDescent="0.2">
      <c r="A60" s="114">
        <v>45</v>
      </c>
      <c r="B60" s="65" t="s">
        <v>218</v>
      </c>
      <c r="C60" s="73" t="s">
        <v>3</v>
      </c>
      <c r="D60" s="74">
        <v>1</v>
      </c>
      <c r="E60" s="74"/>
      <c r="F60" s="74"/>
    </row>
    <row r="61" spans="1:6" x14ac:dyDescent="0.2">
      <c r="A61" s="114">
        <v>46</v>
      </c>
      <c r="B61" s="65" t="s">
        <v>615</v>
      </c>
      <c r="C61" s="73" t="s">
        <v>7</v>
      </c>
      <c r="D61" s="74">
        <v>1</v>
      </c>
      <c r="E61" s="74"/>
      <c r="F61" s="74"/>
    </row>
    <row r="62" spans="1:6" x14ac:dyDescent="0.2">
      <c r="A62" s="114">
        <v>47</v>
      </c>
      <c r="B62" s="65" t="s">
        <v>616</v>
      </c>
      <c r="C62" s="73" t="s">
        <v>3</v>
      </c>
      <c r="D62" s="74">
        <v>1</v>
      </c>
      <c r="E62" s="74"/>
      <c r="F62" s="74"/>
    </row>
    <row r="63" spans="1:6" x14ac:dyDescent="0.2">
      <c r="A63" s="114">
        <v>48</v>
      </c>
      <c r="B63" s="65" t="s">
        <v>216</v>
      </c>
      <c r="C63" s="73" t="s">
        <v>3</v>
      </c>
      <c r="D63" s="74">
        <v>3</v>
      </c>
      <c r="E63" s="74"/>
      <c r="F63" s="74"/>
    </row>
    <row r="64" spans="1:6" x14ac:dyDescent="0.2">
      <c r="A64" s="114">
        <v>49</v>
      </c>
      <c r="B64" s="65" t="s">
        <v>617</v>
      </c>
      <c r="C64" s="73" t="s">
        <v>3</v>
      </c>
      <c r="D64" s="74">
        <v>3</v>
      </c>
      <c r="E64" s="74"/>
      <c r="F64" s="74"/>
    </row>
    <row r="65" spans="1:6" x14ac:dyDescent="0.2">
      <c r="A65" s="114">
        <v>50</v>
      </c>
      <c r="B65" s="65" t="s">
        <v>618</v>
      </c>
      <c r="C65" s="73" t="s">
        <v>3</v>
      </c>
      <c r="D65" s="74">
        <v>3</v>
      </c>
      <c r="E65" s="74"/>
      <c r="F65" s="74"/>
    </row>
    <row r="66" spans="1:6" x14ac:dyDescent="0.2">
      <c r="A66" s="114">
        <v>51</v>
      </c>
      <c r="B66" s="65" t="s">
        <v>217</v>
      </c>
      <c r="C66" s="73" t="s">
        <v>3</v>
      </c>
      <c r="D66" s="74">
        <v>3</v>
      </c>
      <c r="E66" s="74"/>
      <c r="F66" s="74"/>
    </row>
    <row r="67" spans="1:6" x14ac:dyDescent="0.2">
      <c r="A67" s="114">
        <v>52</v>
      </c>
      <c r="B67" s="65" t="s">
        <v>218</v>
      </c>
      <c r="C67" s="73" t="s">
        <v>3</v>
      </c>
      <c r="D67" s="74">
        <v>1</v>
      </c>
      <c r="E67" s="74"/>
      <c r="F67" s="74"/>
    </row>
    <row r="68" spans="1:6" x14ac:dyDescent="0.2">
      <c r="A68" s="114">
        <v>53</v>
      </c>
      <c r="B68" s="65" t="s">
        <v>615</v>
      </c>
      <c r="C68" s="73" t="s">
        <v>7</v>
      </c>
      <c r="D68" s="74">
        <v>1</v>
      </c>
      <c r="E68" s="74"/>
      <c r="F68" s="74"/>
    </row>
    <row r="69" spans="1:6" x14ac:dyDescent="0.2">
      <c r="A69" s="114">
        <v>54</v>
      </c>
      <c r="B69" s="65" t="s">
        <v>616</v>
      </c>
      <c r="C69" s="73" t="s">
        <v>3</v>
      </c>
      <c r="D69" s="74">
        <v>1</v>
      </c>
      <c r="E69" s="74"/>
      <c r="F69" s="74"/>
    </row>
    <row r="70" spans="1:6" x14ac:dyDescent="0.2">
      <c r="A70" s="114">
        <v>55</v>
      </c>
      <c r="B70" s="65" t="s">
        <v>216</v>
      </c>
      <c r="C70" s="73" t="s">
        <v>3</v>
      </c>
      <c r="D70" s="74">
        <v>6</v>
      </c>
      <c r="E70" s="74"/>
      <c r="F70" s="74"/>
    </row>
    <row r="71" spans="1:6" x14ac:dyDescent="0.2">
      <c r="A71" s="114">
        <v>56</v>
      </c>
      <c r="B71" s="65" t="s">
        <v>617</v>
      </c>
      <c r="C71" s="73" t="s">
        <v>3</v>
      </c>
      <c r="D71" s="74">
        <v>3</v>
      </c>
      <c r="E71" s="74"/>
      <c r="F71" s="74"/>
    </row>
    <row r="72" spans="1:6" x14ac:dyDescent="0.2">
      <c r="A72" s="114">
        <v>57</v>
      </c>
      <c r="B72" s="65" t="s">
        <v>217</v>
      </c>
      <c r="C72" s="73" t="s">
        <v>3</v>
      </c>
      <c r="D72" s="74">
        <v>3</v>
      </c>
      <c r="E72" s="74"/>
      <c r="F72" s="74"/>
    </row>
    <row r="73" spans="1:6" x14ac:dyDescent="0.2">
      <c r="A73" s="114">
        <v>58</v>
      </c>
      <c r="B73" s="65" t="s">
        <v>218</v>
      </c>
      <c r="C73" s="73" t="s">
        <v>3</v>
      </c>
      <c r="D73" s="74">
        <v>1</v>
      </c>
      <c r="E73" s="74"/>
      <c r="F73" s="74"/>
    </row>
    <row r="74" spans="1:6" x14ac:dyDescent="0.2">
      <c r="A74" s="114">
        <v>59</v>
      </c>
      <c r="B74" s="65" t="s">
        <v>187</v>
      </c>
      <c r="C74" s="73" t="s">
        <v>3</v>
      </c>
      <c r="D74" s="74">
        <v>4</v>
      </c>
      <c r="E74" s="74"/>
      <c r="F74" s="74"/>
    </row>
    <row r="75" spans="1:6" x14ac:dyDescent="0.2">
      <c r="A75" s="114">
        <v>60</v>
      </c>
      <c r="B75" s="65" t="s">
        <v>126</v>
      </c>
      <c r="C75" s="73" t="s">
        <v>3</v>
      </c>
      <c r="D75" s="74">
        <v>4</v>
      </c>
      <c r="E75" s="74"/>
      <c r="F75" s="74"/>
    </row>
    <row r="76" spans="1:6" x14ac:dyDescent="0.2">
      <c r="A76" s="114">
        <v>61</v>
      </c>
      <c r="B76" s="65" t="s">
        <v>188</v>
      </c>
      <c r="C76" s="73" t="s">
        <v>3</v>
      </c>
      <c r="D76" s="74">
        <v>4</v>
      </c>
      <c r="E76" s="74"/>
      <c r="F76" s="74"/>
    </row>
    <row r="77" spans="1:6" x14ac:dyDescent="0.2">
      <c r="A77" s="114">
        <v>62</v>
      </c>
      <c r="B77" s="65" t="s">
        <v>189</v>
      </c>
      <c r="C77" s="73" t="s">
        <v>3</v>
      </c>
      <c r="D77" s="74">
        <v>4</v>
      </c>
      <c r="E77" s="74"/>
      <c r="F77" s="74"/>
    </row>
    <row r="78" spans="1:6" x14ac:dyDescent="0.2">
      <c r="A78" s="114">
        <v>63</v>
      </c>
      <c r="B78" s="65" t="s">
        <v>219</v>
      </c>
      <c r="C78" s="73" t="s">
        <v>3</v>
      </c>
      <c r="D78" s="74">
        <v>4</v>
      </c>
      <c r="E78" s="74"/>
      <c r="F78" s="74"/>
    </row>
    <row r="79" spans="1:6" x14ac:dyDescent="0.2">
      <c r="A79" s="114">
        <v>64</v>
      </c>
      <c r="B79" s="189" t="s">
        <v>220</v>
      </c>
      <c r="C79" s="73" t="s">
        <v>4</v>
      </c>
      <c r="D79" s="74">
        <v>4</v>
      </c>
      <c r="E79" s="74"/>
      <c r="F79" s="74"/>
    </row>
    <row r="80" spans="1:6" x14ac:dyDescent="0.2">
      <c r="A80" s="114">
        <v>65</v>
      </c>
      <c r="B80" s="189" t="s">
        <v>221</v>
      </c>
      <c r="C80" s="73" t="s">
        <v>3</v>
      </c>
      <c r="D80" s="74">
        <v>4</v>
      </c>
      <c r="E80" s="74"/>
      <c r="F80" s="74"/>
    </row>
    <row r="81" spans="1:6" x14ac:dyDescent="0.2">
      <c r="A81" s="114">
        <v>66</v>
      </c>
      <c r="B81" s="189" t="s">
        <v>222</v>
      </c>
      <c r="C81" s="73" t="s">
        <v>4</v>
      </c>
      <c r="D81" s="74">
        <v>15</v>
      </c>
      <c r="E81" s="74"/>
      <c r="F81" s="74"/>
    </row>
    <row r="82" spans="1:6" x14ac:dyDescent="0.2">
      <c r="A82" s="114">
        <v>67</v>
      </c>
      <c r="B82" s="189" t="s">
        <v>223</v>
      </c>
      <c r="C82" s="73" t="s">
        <v>224</v>
      </c>
      <c r="D82" s="74">
        <v>140</v>
      </c>
      <c r="E82" s="74"/>
      <c r="F82" s="74"/>
    </row>
    <row r="83" spans="1:6" x14ac:dyDescent="0.2">
      <c r="A83" s="114">
        <v>68</v>
      </c>
      <c r="B83" s="189" t="s">
        <v>211</v>
      </c>
      <c r="C83" s="73" t="s">
        <v>7</v>
      </c>
      <c r="D83" s="74">
        <v>1</v>
      </c>
      <c r="E83" s="74"/>
      <c r="F83" s="74"/>
    </row>
    <row r="84" spans="1:6" x14ac:dyDescent="0.2">
      <c r="A84" s="114"/>
      <c r="B84" s="190" t="s">
        <v>539</v>
      </c>
      <c r="C84" s="73"/>
      <c r="D84" s="74"/>
      <c r="E84" s="74"/>
      <c r="F84" s="59"/>
    </row>
    <row r="85" spans="1:6" x14ac:dyDescent="0.2">
      <c r="A85" s="174"/>
      <c r="B85" s="175"/>
      <c r="C85" s="174"/>
      <c r="D85" s="176"/>
      <c r="E85" s="177"/>
      <c r="F85" s="177"/>
    </row>
    <row r="86" spans="1:6" x14ac:dyDescent="0.2">
      <c r="A86" s="290" t="s">
        <v>5</v>
      </c>
      <c r="B86" s="290"/>
      <c r="C86" s="290"/>
      <c r="D86" s="290"/>
      <c r="E86" s="290"/>
      <c r="F86" s="64"/>
    </row>
    <row r="87" spans="1:6" ht="12.75" customHeight="1" x14ac:dyDescent="0.2">
      <c r="A87" s="290" t="s">
        <v>32</v>
      </c>
      <c r="B87" s="290"/>
      <c r="C87" s="290"/>
      <c r="D87" s="290"/>
      <c r="E87" s="290"/>
      <c r="F87" s="125"/>
    </row>
    <row r="88" spans="1:6" ht="12.75" customHeight="1" x14ac:dyDescent="0.2">
      <c r="A88" s="289" t="s">
        <v>33</v>
      </c>
      <c r="B88" s="289"/>
      <c r="C88" s="289"/>
      <c r="D88" s="289"/>
      <c r="E88" s="289"/>
      <c r="F88" s="289"/>
    </row>
    <row r="90" spans="1:6" ht="15.75" x14ac:dyDescent="0.25">
      <c r="A90" s="195" t="s">
        <v>784</v>
      </c>
      <c r="B90" s="196"/>
      <c r="C90" s="280"/>
      <c r="D90" s="280"/>
    </row>
    <row r="91" spans="1:6" ht="15.75" x14ac:dyDescent="0.25">
      <c r="A91" s="197"/>
      <c r="B91" s="287" t="s">
        <v>785</v>
      </c>
      <c r="C91" s="288"/>
      <c r="D91" s="288"/>
    </row>
    <row r="92" spans="1:6" x14ac:dyDescent="0.2">
      <c r="A92"/>
      <c r="B92" s="198" t="s">
        <v>786</v>
      </c>
      <c r="C92" s="199"/>
      <c r="D92" s="199"/>
    </row>
    <row r="93" spans="1:6" x14ac:dyDescent="0.2">
      <c r="A93" s="199"/>
      <c r="B93" s="199"/>
      <c r="C93" s="199"/>
      <c r="D93" s="199"/>
    </row>
    <row r="94" spans="1:6" ht="15.75" x14ac:dyDescent="0.25">
      <c r="A94" s="200" t="s">
        <v>787</v>
      </c>
      <c r="B94" s="240"/>
      <c r="C94" s="241"/>
      <c r="D94" s="241"/>
    </row>
    <row r="95" spans="1:6" x14ac:dyDescent="0.2">
      <c r="A95" s="199"/>
      <c r="B95" s="287" t="s">
        <v>785</v>
      </c>
      <c r="C95" s="288"/>
      <c r="D95" s="288"/>
    </row>
  </sheetData>
  <mergeCells count="8">
    <mergeCell ref="B95:D95"/>
    <mergeCell ref="A86:E86"/>
    <mergeCell ref="A87:E87"/>
    <mergeCell ref="A1:F1"/>
    <mergeCell ref="A2:F2"/>
    <mergeCell ref="A88:F88"/>
    <mergeCell ref="C90:D90"/>
    <mergeCell ref="B91:D91"/>
  </mergeCells>
  <conditionalFormatting sqref="E11:F84">
    <cfRule type="cellIs" dxfId="3" priority="9"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workbookViewId="0">
      <selection activeCell="O44" sqref="O44"/>
    </sheetView>
  </sheetViews>
  <sheetFormatPr defaultRowHeight="12.75" x14ac:dyDescent="0.2"/>
  <cols>
    <col min="1" max="1" width="9.85546875" style="154" customWidth="1"/>
    <col min="2" max="2" width="95.140625" style="154" customWidth="1"/>
    <col min="3" max="3" width="9.28515625" style="154" customWidth="1"/>
    <col min="4" max="4" width="7.7109375" style="169" customWidth="1"/>
    <col min="5" max="5" width="8.85546875" style="167" customWidth="1"/>
    <col min="6" max="6" width="9.28515625" style="167" customWidth="1"/>
  </cols>
  <sheetData>
    <row r="1" spans="1:6" ht="15.75" x14ac:dyDescent="0.2">
      <c r="A1" s="292" t="s">
        <v>726</v>
      </c>
      <c r="B1" s="292"/>
      <c r="C1" s="292"/>
      <c r="D1" s="292"/>
      <c r="E1" s="292"/>
      <c r="F1" s="292"/>
    </row>
    <row r="2" spans="1:6" x14ac:dyDescent="0.2">
      <c r="A2" s="296" t="s">
        <v>445</v>
      </c>
      <c r="B2" s="296"/>
      <c r="C2" s="296"/>
      <c r="D2" s="296"/>
      <c r="E2" s="296"/>
      <c r="F2" s="296"/>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123</v>
      </c>
      <c r="C7" s="44"/>
      <c r="D7" s="44"/>
      <c r="E7" s="155"/>
      <c r="F7" s="156"/>
    </row>
    <row r="8" spans="1:6"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73"/>
      <c r="B10" s="191" t="s">
        <v>620</v>
      </c>
      <c r="C10" s="192"/>
      <c r="D10" s="192"/>
      <c r="E10" s="192"/>
      <c r="F10" s="192"/>
    </row>
    <row r="11" spans="1:6" x14ac:dyDescent="0.2">
      <c r="A11" s="73"/>
      <c r="B11" s="191" t="s">
        <v>35</v>
      </c>
      <c r="C11" s="192"/>
      <c r="D11" s="192"/>
      <c r="E11" s="192"/>
      <c r="F11" s="192"/>
    </row>
    <row r="12" spans="1:6" x14ac:dyDescent="0.2">
      <c r="A12" s="73">
        <v>1</v>
      </c>
      <c r="B12" s="65" t="s">
        <v>36</v>
      </c>
      <c r="C12" s="73" t="s">
        <v>4</v>
      </c>
      <c r="D12" s="73">
        <v>308</v>
      </c>
      <c r="E12" s="74"/>
      <c r="F12" s="74"/>
    </row>
    <row r="13" spans="1:6" x14ac:dyDescent="0.2">
      <c r="A13" s="73">
        <v>2</v>
      </c>
      <c r="B13" s="65" t="s">
        <v>727</v>
      </c>
      <c r="C13" s="73" t="s">
        <v>4</v>
      </c>
      <c r="D13" s="73">
        <v>49</v>
      </c>
      <c r="E13" s="74"/>
      <c r="F13" s="74"/>
    </row>
    <row r="14" spans="1:6" x14ac:dyDescent="0.2">
      <c r="A14" s="73">
        <v>3</v>
      </c>
      <c r="B14" s="65" t="s">
        <v>37</v>
      </c>
      <c r="C14" s="73" t="s">
        <v>4</v>
      </c>
      <c r="D14" s="73">
        <v>66</v>
      </c>
      <c r="E14" s="74"/>
      <c r="F14" s="74"/>
    </row>
    <row r="15" spans="1:6" x14ac:dyDescent="0.2">
      <c r="A15" s="73">
        <v>4</v>
      </c>
      <c r="B15" s="65" t="s">
        <v>621</v>
      </c>
      <c r="C15" s="73" t="s">
        <v>4</v>
      </c>
      <c r="D15" s="73">
        <v>193.2</v>
      </c>
      <c r="E15" s="74"/>
      <c r="F15" s="74"/>
    </row>
    <row r="16" spans="1:6" x14ac:dyDescent="0.2">
      <c r="A16" s="73">
        <v>5</v>
      </c>
      <c r="B16" s="65" t="s">
        <v>622</v>
      </c>
      <c r="C16" s="73" t="s">
        <v>4</v>
      </c>
      <c r="D16" s="73">
        <v>65.100000000000009</v>
      </c>
      <c r="E16" s="74"/>
      <c r="F16" s="74"/>
    </row>
    <row r="17" spans="1:6" x14ac:dyDescent="0.2">
      <c r="A17" s="73">
        <v>6</v>
      </c>
      <c r="B17" s="65" t="s">
        <v>623</v>
      </c>
      <c r="C17" s="73" t="s">
        <v>4</v>
      </c>
      <c r="D17" s="73">
        <v>420.7</v>
      </c>
      <c r="E17" s="74"/>
      <c r="F17" s="74"/>
    </row>
    <row r="18" spans="1:6" x14ac:dyDescent="0.2">
      <c r="A18" s="73">
        <v>7</v>
      </c>
      <c r="B18" s="65" t="s">
        <v>624</v>
      </c>
      <c r="C18" s="73" t="s">
        <v>625</v>
      </c>
      <c r="D18" s="73">
        <v>3</v>
      </c>
      <c r="E18" s="74"/>
      <c r="F18" s="74"/>
    </row>
    <row r="19" spans="1:6" x14ac:dyDescent="0.2">
      <c r="A19" s="73">
        <v>8</v>
      </c>
      <c r="B19" s="65" t="s">
        <v>626</v>
      </c>
      <c r="C19" s="73" t="s">
        <v>4</v>
      </c>
      <c r="D19" s="73">
        <v>20</v>
      </c>
      <c r="E19" s="74"/>
      <c r="F19" s="74"/>
    </row>
    <row r="20" spans="1:6" x14ac:dyDescent="0.2">
      <c r="A20" s="73">
        <v>9</v>
      </c>
      <c r="B20" s="65" t="s">
        <v>627</v>
      </c>
      <c r="C20" s="73" t="s">
        <v>4</v>
      </c>
      <c r="D20" s="73">
        <v>226.3</v>
      </c>
      <c r="E20" s="74"/>
      <c r="F20" s="74"/>
    </row>
    <row r="21" spans="1:6" x14ac:dyDescent="0.2">
      <c r="A21" s="73">
        <v>10</v>
      </c>
      <c r="B21" s="65" t="s">
        <v>608</v>
      </c>
      <c r="C21" s="73" t="s">
        <v>3</v>
      </c>
      <c r="D21" s="73">
        <v>4</v>
      </c>
      <c r="E21" s="74"/>
      <c r="F21" s="74"/>
    </row>
    <row r="22" spans="1:6" x14ac:dyDescent="0.2">
      <c r="A22" s="73">
        <v>11</v>
      </c>
      <c r="B22" s="65" t="s">
        <v>628</v>
      </c>
      <c r="C22" s="73" t="s">
        <v>3</v>
      </c>
      <c r="D22" s="73">
        <v>2</v>
      </c>
      <c r="E22" s="74"/>
      <c r="F22" s="74"/>
    </row>
    <row r="23" spans="1:6" x14ac:dyDescent="0.2">
      <c r="A23" s="73">
        <v>12</v>
      </c>
      <c r="B23" s="65" t="s">
        <v>629</v>
      </c>
      <c r="C23" s="73" t="s">
        <v>3</v>
      </c>
      <c r="D23" s="73">
        <v>10</v>
      </c>
      <c r="E23" s="74"/>
      <c r="F23" s="74"/>
    </row>
    <row r="24" spans="1:6" x14ac:dyDescent="0.2">
      <c r="A24" s="73">
        <v>13</v>
      </c>
      <c r="B24" s="65" t="s">
        <v>630</v>
      </c>
      <c r="C24" s="73" t="s">
        <v>3</v>
      </c>
      <c r="D24" s="73">
        <v>3</v>
      </c>
      <c r="E24" s="74"/>
      <c r="F24" s="74"/>
    </row>
    <row r="25" spans="1:6" x14ac:dyDescent="0.2">
      <c r="A25" s="73">
        <v>14</v>
      </c>
      <c r="B25" s="65" t="s">
        <v>631</v>
      </c>
      <c r="C25" s="73" t="s">
        <v>3</v>
      </c>
      <c r="D25" s="73">
        <v>1</v>
      </c>
      <c r="E25" s="74"/>
      <c r="F25" s="74"/>
    </row>
    <row r="26" spans="1:6" x14ac:dyDescent="0.2">
      <c r="A26" s="73">
        <v>15</v>
      </c>
      <c r="B26" s="65" t="s">
        <v>632</v>
      </c>
      <c r="C26" s="73" t="s">
        <v>3</v>
      </c>
      <c r="D26" s="73">
        <v>5</v>
      </c>
      <c r="E26" s="74"/>
      <c r="F26" s="74"/>
    </row>
    <row r="27" spans="1:6" x14ac:dyDescent="0.2">
      <c r="A27" s="73">
        <v>16</v>
      </c>
      <c r="B27" s="65" t="s">
        <v>633</v>
      </c>
      <c r="C27" s="73" t="s">
        <v>39</v>
      </c>
      <c r="D27" s="73">
        <v>3</v>
      </c>
      <c r="E27" s="74"/>
      <c r="F27" s="74"/>
    </row>
    <row r="28" spans="1:6" x14ac:dyDescent="0.2">
      <c r="A28" s="73">
        <v>17</v>
      </c>
      <c r="B28" s="65" t="s">
        <v>634</v>
      </c>
      <c r="C28" s="73" t="s">
        <v>39</v>
      </c>
      <c r="D28" s="73">
        <v>5</v>
      </c>
      <c r="E28" s="74"/>
      <c r="F28" s="74"/>
    </row>
    <row r="29" spans="1:6" x14ac:dyDescent="0.2">
      <c r="A29" s="73">
        <v>18</v>
      </c>
      <c r="B29" s="65" t="s">
        <v>40</v>
      </c>
      <c r="C29" s="73" t="s">
        <v>3</v>
      </c>
      <c r="D29" s="73">
        <v>8</v>
      </c>
      <c r="E29" s="74"/>
      <c r="F29" s="74"/>
    </row>
    <row r="30" spans="1:6" x14ac:dyDescent="0.2">
      <c r="A30" s="73">
        <v>19</v>
      </c>
      <c r="B30" s="65" t="s">
        <v>635</v>
      </c>
      <c r="C30" s="73" t="s">
        <v>39</v>
      </c>
      <c r="D30" s="73">
        <v>5</v>
      </c>
      <c r="E30" s="74"/>
      <c r="F30" s="74"/>
    </row>
    <row r="31" spans="1:6" x14ac:dyDescent="0.2">
      <c r="A31" s="73">
        <v>20</v>
      </c>
      <c r="B31" s="65" t="s">
        <v>610</v>
      </c>
      <c r="C31" s="73" t="s">
        <v>636</v>
      </c>
      <c r="D31" s="73">
        <v>0.64700000000000002</v>
      </c>
      <c r="E31" s="74"/>
      <c r="F31" s="74"/>
    </row>
    <row r="32" spans="1:6" x14ac:dyDescent="0.2">
      <c r="A32" s="73">
        <v>21</v>
      </c>
      <c r="B32" s="65" t="s">
        <v>232</v>
      </c>
      <c r="C32" s="73" t="s">
        <v>636</v>
      </c>
      <c r="D32" s="73">
        <v>0.64700000000000002</v>
      </c>
      <c r="E32" s="74"/>
      <c r="F32" s="74"/>
    </row>
    <row r="33" spans="1:6" x14ac:dyDescent="0.2">
      <c r="A33" s="73">
        <v>22</v>
      </c>
      <c r="B33" s="65" t="s">
        <v>637</v>
      </c>
      <c r="C33" s="73" t="s">
        <v>80</v>
      </c>
      <c r="D33" s="73">
        <v>5</v>
      </c>
      <c r="E33" s="74"/>
      <c r="F33" s="74"/>
    </row>
    <row r="34" spans="1:6" x14ac:dyDescent="0.2">
      <c r="A34" s="73">
        <v>23</v>
      </c>
      <c r="B34" s="65" t="s">
        <v>638</v>
      </c>
      <c r="C34" s="73" t="s">
        <v>80</v>
      </c>
      <c r="D34" s="73">
        <v>5</v>
      </c>
      <c r="E34" s="74"/>
      <c r="F34" s="74"/>
    </row>
    <row r="35" spans="1:6" x14ac:dyDescent="0.2">
      <c r="A35" s="73">
        <v>24</v>
      </c>
      <c r="B35" s="65" t="s">
        <v>639</v>
      </c>
      <c r="C35" s="73" t="s">
        <v>80</v>
      </c>
      <c r="D35" s="73">
        <v>5</v>
      </c>
      <c r="E35" s="74"/>
      <c r="F35" s="74"/>
    </row>
    <row r="36" spans="1:6" x14ac:dyDescent="0.2">
      <c r="A36" s="73"/>
      <c r="B36" s="191" t="s">
        <v>38</v>
      </c>
      <c r="C36" s="73"/>
      <c r="D36" s="73"/>
      <c r="E36" s="192"/>
      <c r="F36" s="192"/>
    </row>
    <row r="37" spans="1:6" x14ac:dyDescent="0.2">
      <c r="A37" s="73">
        <v>25</v>
      </c>
      <c r="B37" s="65" t="s">
        <v>640</v>
      </c>
      <c r="C37" s="73" t="s">
        <v>3</v>
      </c>
      <c r="D37" s="73">
        <v>1</v>
      </c>
      <c r="E37" s="74"/>
      <c r="F37" s="74"/>
    </row>
    <row r="38" spans="1:6" x14ac:dyDescent="0.2">
      <c r="A38" s="73">
        <v>26</v>
      </c>
      <c r="B38" s="65" t="s">
        <v>641</v>
      </c>
      <c r="C38" s="73" t="s">
        <v>3</v>
      </c>
      <c r="D38" s="73">
        <v>1</v>
      </c>
      <c r="E38" s="74"/>
      <c r="F38" s="74"/>
    </row>
    <row r="39" spans="1:6" x14ac:dyDescent="0.2">
      <c r="A39" s="73">
        <v>27</v>
      </c>
      <c r="B39" s="65" t="s">
        <v>642</v>
      </c>
      <c r="C39" s="73" t="s">
        <v>3</v>
      </c>
      <c r="D39" s="73">
        <v>1</v>
      </c>
      <c r="E39" s="74"/>
      <c r="F39" s="74"/>
    </row>
    <row r="40" spans="1:6" x14ac:dyDescent="0.2">
      <c r="A40" s="73">
        <v>28</v>
      </c>
      <c r="B40" s="65" t="s">
        <v>643</v>
      </c>
      <c r="C40" s="73" t="s">
        <v>3</v>
      </c>
      <c r="D40" s="73">
        <v>1</v>
      </c>
      <c r="E40" s="74"/>
      <c r="F40" s="74"/>
    </row>
    <row r="41" spans="1:6" x14ac:dyDescent="0.2">
      <c r="A41" s="73">
        <v>29</v>
      </c>
      <c r="B41" s="65" t="s">
        <v>644</v>
      </c>
      <c r="C41" s="73" t="s">
        <v>3</v>
      </c>
      <c r="D41" s="73">
        <v>1</v>
      </c>
      <c r="E41" s="74"/>
      <c r="F41" s="74"/>
    </row>
    <row r="42" spans="1:6" x14ac:dyDescent="0.2">
      <c r="A42" s="73">
        <v>30</v>
      </c>
      <c r="B42" s="65" t="s">
        <v>645</v>
      </c>
      <c r="C42" s="73" t="s">
        <v>3</v>
      </c>
      <c r="D42" s="73">
        <v>3</v>
      </c>
      <c r="E42" s="74"/>
      <c r="F42" s="74"/>
    </row>
    <row r="43" spans="1:6" x14ac:dyDescent="0.2">
      <c r="A43" s="73">
        <v>31</v>
      </c>
      <c r="B43" s="65" t="s">
        <v>646</v>
      </c>
      <c r="C43" s="73" t="s">
        <v>3</v>
      </c>
      <c r="D43" s="73">
        <v>4</v>
      </c>
      <c r="E43" s="74"/>
      <c r="F43" s="74"/>
    </row>
    <row r="44" spans="1:6" x14ac:dyDescent="0.2">
      <c r="A44" s="73">
        <v>32</v>
      </c>
      <c r="B44" s="65" t="s">
        <v>647</v>
      </c>
      <c r="C44" s="73" t="s">
        <v>4</v>
      </c>
      <c r="D44" s="73">
        <v>414</v>
      </c>
      <c r="E44" s="74"/>
      <c r="F44" s="74"/>
    </row>
    <row r="45" spans="1:6" x14ac:dyDescent="0.2">
      <c r="A45" s="73">
        <v>33</v>
      </c>
      <c r="B45" s="65" t="s">
        <v>648</v>
      </c>
      <c r="C45" s="73" t="s">
        <v>4</v>
      </c>
      <c r="D45" s="73">
        <v>85</v>
      </c>
      <c r="E45" s="74"/>
      <c r="F45" s="74"/>
    </row>
    <row r="46" spans="1:6" x14ac:dyDescent="0.2">
      <c r="A46" s="73">
        <v>34</v>
      </c>
      <c r="B46" s="65" t="s">
        <v>649</v>
      </c>
      <c r="C46" s="73" t="s">
        <v>4</v>
      </c>
      <c r="D46" s="73">
        <v>18</v>
      </c>
      <c r="E46" s="74"/>
      <c r="F46" s="74"/>
    </row>
    <row r="47" spans="1:6" x14ac:dyDescent="0.2">
      <c r="A47" s="73">
        <v>35</v>
      </c>
      <c r="B47" s="65" t="s">
        <v>650</v>
      </c>
      <c r="C47" s="73" t="s">
        <v>4</v>
      </c>
      <c r="D47" s="73">
        <v>160</v>
      </c>
      <c r="E47" s="74"/>
      <c r="F47" s="74"/>
    </row>
    <row r="48" spans="1:6" x14ac:dyDescent="0.2">
      <c r="A48" s="73">
        <v>36</v>
      </c>
      <c r="B48" s="65" t="s">
        <v>651</v>
      </c>
      <c r="C48" s="73" t="s">
        <v>3</v>
      </c>
      <c r="D48" s="73">
        <v>4</v>
      </c>
      <c r="E48" s="74"/>
      <c r="F48" s="74"/>
    </row>
    <row r="49" spans="1:6" x14ac:dyDescent="0.2">
      <c r="A49" s="73">
        <v>37</v>
      </c>
      <c r="B49" s="65" t="s">
        <v>652</v>
      </c>
      <c r="C49" s="73" t="s">
        <v>3</v>
      </c>
      <c r="D49" s="73">
        <v>2</v>
      </c>
      <c r="E49" s="74"/>
      <c r="F49" s="74"/>
    </row>
    <row r="50" spans="1:6" x14ac:dyDescent="0.2">
      <c r="A50" s="73">
        <v>38</v>
      </c>
      <c r="B50" s="65" t="s">
        <v>653</v>
      </c>
      <c r="C50" s="73" t="s">
        <v>3</v>
      </c>
      <c r="D50" s="73">
        <v>10</v>
      </c>
      <c r="E50" s="74"/>
      <c r="F50" s="74"/>
    </row>
    <row r="51" spans="1:6" x14ac:dyDescent="0.2">
      <c r="A51" s="73">
        <v>39</v>
      </c>
      <c r="B51" s="65" t="s">
        <v>654</v>
      </c>
      <c r="C51" s="73" t="s">
        <v>4</v>
      </c>
      <c r="D51" s="73">
        <v>12</v>
      </c>
      <c r="E51" s="74"/>
      <c r="F51" s="74"/>
    </row>
    <row r="52" spans="1:6" x14ac:dyDescent="0.2">
      <c r="A52" s="73">
        <v>40</v>
      </c>
      <c r="B52" s="65" t="s">
        <v>655</v>
      </c>
      <c r="C52" s="73" t="s">
        <v>3</v>
      </c>
      <c r="D52" s="73">
        <v>3</v>
      </c>
      <c r="E52" s="74"/>
      <c r="F52" s="74"/>
    </row>
    <row r="53" spans="1:6" x14ac:dyDescent="0.2">
      <c r="A53" s="73">
        <v>41</v>
      </c>
      <c r="B53" s="65" t="s">
        <v>656</v>
      </c>
      <c r="C53" s="73" t="s">
        <v>3</v>
      </c>
      <c r="D53" s="73">
        <v>1</v>
      </c>
      <c r="E53" s="74"/>
      <c r="F53" s="74"/>
    </row>
    <row r="54" spans="1:6" x14ac:dyDescent="0.2">
      <c r="A54" s="73">
        <v>42</v>
      </c>
      <c r="B54" s="65" t="s">
        <v>657</v>
      </c>
      <c r="C54" s="73" t="s">
        <v>4</v>
      </c>
      <c r="D54" s="73">
        <v>19.95</v>
      </c>
      <c r="E54" s="74"/>
      <c r="F54" s="74"/>
    </row>
    <row r="55" spans="1:6" x14ac:dyDescent="0.2">
      <c r="A55" s="73">
        <v>43</v>
      </c>
      <c r="B55" s="65" t="s">
        <v>658</v>
      </c>
      <c r="C55" s="73" t="s">
        <v>4</v>
      </c>
      <c r="D55" s="73">
        <v>89.25</v>
      </c>
      <c r="E55" s="74"/>
      <c r="F55" s="74"/>
    </row>
    <row r="56" spans="1:6" x14ac:dyDescent="0.2">
      <c r="A56" s="73">
        <v>44</v>
      </c>
      <c r="B56" s="65" t="s">
        <v>659</v>
      </c>
      <c r="C56" s="73" t="s">
        <v>4</v>
      </c>
      <c r="D56" s="73">
        <v>84</v>
      </c>
      <c r="E56" s="74"/>
      <c r="F56" s="74"/>
    </row>
    <row r="57" spans="1:6" x14ac:dyDescent="0.2">
      <c r="A57" s="73">
        <v>45</v>
      </c>
      <c r="B57" s="65" t="s">
        <v>660</v>
      </c>
      <c r="C57" s="73" t="s">
        <v>4</v>
      </c>
      <c r="D57" s="73">
        <v>65.100000000000009</v>
      </c>
      <c r="E57" s="74"/>
      <c r="F57" s="74"/>
    </row>
    <row r="58" spans="1:6" x14ac:dyDescent="0.2">
      <c r="A58" s="73">
        <v>46</v>
      </c>
      <c r="B58" s="65" t="s">
        <v>661</v>
      </c>
      <c r="C58" s="73" t="s">
        <v>4</v>
      </c>
      <c r="D58" s="73">
        <v>615</v>
      </c>
      <c r="E58" s="74"/>
      <c r="F58" s="74"/>
    </row>
    <row r="59" spans="1:6" x14ac:dyDescent="0.2">
      <c r="A59" s="73">
        <v>47</v>
      </c>
      <c r="B59" s="65" t="s">
        <v>662</v>
      </c>
      <c r="C59" s="73" t="s">
        <v>7</v>
      </c>
      <c r="D59" s="73" t="s">
        <v>27</v>
      </c>
      <c r="E59" s="74"/>
      <c r="F59" s="74"/>
    </row>
    <row r="60" spans="1:6" x14ac:dyDescent="0.2">
      <c r="A60" s="73">
        <v>48</v>
      </c>
      <c r="B60" s="65" t="s">
        <v>663</v>
      </c>
      <c r="C60" s="73" t="s">
        <v>7</v>
      </c>
      <c r="D60" s="73">
        <v>2</v>
      </c>
      <c r="E60" s="74"/>
      <c r="F60" s="74"/>
    </row>
    <row r="61" spans="1:6" x14ac:dyDescent="0.2">
      <c r="A61" s="73">
        <v>49</v>
      </c>
      <c r="B61" s="65" t="s">
        <v>664</v>
      </c>
      <c r="C61" s="73" t="s">
        <v>3</v>
      </c>
      <c r="D61" s="73">
        <v>21</v>
      </c>
      <c r="E61" s="74"/>
      <c r="F61" s="74"/>
    </row>
    <row r="62" spans="1:6" x14ac:dyDescent="0.2">
      <c r="A62" s="73">
        <v>50</v>
      </c>
      <c r="B62" s="65" t="s">
        <v>665</v>
      </c>
      <c r="C62" s="73" t="s">
        <v>3</v>
      </c>
      <c r="D62" s="73">
        <v>3</v>
      </c>
      <c r="E62" s="74"/>
      <c r="F62" s="74"/>
    </row>
    <row r="63" spans="1:6" x14ac:dyDescent="0.2">
      <c r="A63" s="73">
        <v>51</v>
      </c>
      <c r="B63" s="65" t="s">
        <v>666</v>
      </c>
      <c r="C63" s="73" t="s">
        <v>3</v>
      </c>
      <c r="D63" s="73">
        <v>3</v>
      </c>
      <c r="E63" s="74"/>
      <c r="F63" s="74"/>
    </row>
    <row r="64" spans="1:6" x14ac:dyDescent="0.2">
      <c r="A64" s="73">
        <v>52</v>
      </c>
      <c r="B64" s="65" t="s">
        <v>667</v>
      </c>
      <c r="C64" s="73" t="s">
        <v>3</v>
      </c>
      <c r="D64" s="73">
        <v>3</v>
      </c>
      <c r="E64" s="74"/>
      <c r="F64" s="74"/>
    </row>
    <row r="65" spans="1:6" x14ac:dyDescent="0.2">
      <c r="A65" s="73">
        <v>53</v>
      </c>
      <c r="B65" s="65" t="s">
        <v>668</v>
      </c>
      <c r="C65" s="73" t="s">
        <v>3</v>
      </c>
      <c r="D65" s="73">
        <v>3</v>
      </c>
      <c r="E65" s="74"/>
      <c r="F65" s="74"/>
    </row>
    <row r="66" spans="1:6" x14ac:dyDescent="0.2">
      <c r="A66" s="73">
        <v>54</v>
      </c>
      <c r="B66" s="65" t="s">
        <v>669</v>
      </c>
      <c r="C66" s="73" t="s">
        <v>3</v>
      </c>
      <c r="D66" s="73">
        <v>3</v>
      </c>
      <c r="E66" s="74"/>
      <c r="F66" s="74"/>
    </row>
    <row r="67" spans="1:6" x14ac:dyDescent="0.2">
      <c r="A67" s="73">
        <v>55</v>
      </c>
      <c r="B67" s="65" t="s">
        <v>670</v>
      </c>
      <c r="C67" s="73" t="s">
        <v>3</v>
      </c>
      <c r="D67" s="73">
        <v>3</v>
      </c>
      <c r="E67" s="74"/>
      <c r="F67" s="74"/>
    </row>
    <row r="68" spans="1:6" x14ac:dyDescent="0.2">
      <c r="A68" s="73">
        <v>56</v>
      </c>
      <c r="B68" s="65" t="s">
        <v>671</v>
      </c>
      <c r="C68" s="73" t="s">
        <v>3</v>
      </c>
      <c r="D68" s="73">
        <v>2</v>
      </c>
      <c r="E68" s="74"/>
      <c r="F68" s="74"/>
    </row>
    <row r="69" spans="1:6" x14ac:dyDescent="0.2">
      <c r="A69" s="73">
        <v>57</v>
      </c>
      <c r="B69" s="65" t="s">
        <v>672</v>
      </c>
      <c r="C69" s="73" t="s">
        <v>3</v>
      </c>
      <c r="D69" s="73">
        <v>1</v>
      </c>
      <c r="E69" s="74"/>
      <c r="F69" s="74"/>
    </row>
    <row r="70" spans="1:6" x14ac:dyDescent="0.2">
      <c r="A70" s="73">
        <v>58</v>
      </c>
      <c r="B70" s="65" t="s">
        <v>673</v>
      </c>
      <c r="C70" s="73" t="s">
        <v>3</v>
      </c>
      <c r="D70" s="73">
        <v>2</v>
      </c>
      <c r="E70" s="74"/>
      <c r="F70" s="74"/>
    </row>
    <row r="71" spans="1:6" x14ac:dyDescent="0.2">
      <c r="A71" s="73">
        <v>59</v>
      </c>
      <c r="B71" s="65" t="s">
        <v>674</v>
      </c>
      <c r="C71" s="73" t="s">
        <v>3</v>
      </c>
      <c r="D71" s="73">
        <v>1</v>
      </c>
      <c r="E71" s="74"/>
      <c r="F71" s="74"/>
    </row>
    <row r="72" spans="1:6" x14ac:dyDescent="0.2">
      <c r="A72" s="73">
        <v>60</v>
      </c>
      <c r="B72" s="65" t="s">
        <v>675</v>
      </c>
      <c r="C72" s="73" t="s">
        <v>3</v>
      </c>
      <c r="D72" s="73">
        <v>20</v>
      </c>
      <c r="E72" s="74"/>
      <c r="F72" s="74"/>
    </row>
    <row r="73" spans="1:6" x14ac:dyDescent="0.2">
      <c r="A73" s="73">
        <v>61</v>
      </c>
      <c r="B73" s="65" t="s">
        <v>676</v>
      </c>
      <c r="C73" s="73" t="s">
        <v>3</v>
      </c>
      <c r="D73" s="73">
        <v>1</v>
      </c>
      <c r="E73" s="74"/>
      <c r="F73" s="74"/>
    </row>
    <row r="74" spans="1:6" x14ac:dyDescent="0.2">
      <c r="A74" s="73">
        <v>62</v>
      </c>
      <c r="B74" s="65" t="s">
        <v>677</v>
      </c>
      <c r="C74" s="73" t="s">
        <v>3</v>
      </c>
      <c r="D74" s="73">
        <v>30</v>
      </c>
      <c r="E74" s="74"/>
      <c r="F74" s="74"/>
    </row>
    <row r="75" spans="1:6" x14ac:dyDescent="0.2">
      <c r="A75" s="73">
        <v>63</v>
      </c>
      <c r="B75" s="65" t="s">
        <v>678</v>
      </c>
      <c r="C75" s="73" t="s">
        <v>3</v>
      </c>
      <c r="D75" s="73">
        <v>4</v>
      </c>
      <c r="E75" s="74"/>
      <c r="F75" s="74"/>
    </row>
    <row r="76" spans="1:6" x14ac:dyDescent="0.2">
      <c r="A76" s="73">
        <v>64</v>
      </c>
      <c r="B76" s="65" t="s">
        <v>679</v>
      </c>
      <c r="C76" s="73" t="s">
        <v>3</v>
      </c>
      <c r="D76" s="73">
        <v>4</v>
      </c>
      <c r="E76" s="74"/>
      <c r="F76" s="74"/>
    </row>
    <row r="77" spans="1:6" x14ac:dyDescent="0.2">
      <c r="A77" s="73">
        <v>65</v>
      </c>
      <c r="B77" s="65" t="s">
        <v>680</v>
      </c>
      <c r="C77" s="73" t="s">
        <v>224</v>
      </c>
      <c r="D77" s="73">
        <v>220</v>
      </c>
      <c r="E77" s="74"/>
      <c r="F77" s="74"/>
    </row>
    <row r="78" spans="1:6" x14ac:dyDescent="0.2">
      <c r="A78" s="73">
        <v>66</v>
      </c>
      <c r="B78" s="65" t="s">
        <v>681</v>
      </c>
      <c r="C78" s="73" t="s">
        <v>3</v>
      </c>
      <c r="D78" s="73">
        <v>15</v>
      </c>
      <c r="E78" s="74"/>
      <c r="F78" s="74"/>
    </row>
    <row r="79" spans="1:6" x14ac:dyDescent="0.2">
      <c r="A79" s="73">
        <v>67</v>
      </c>
      <c r="B79" s="65" t="s">
        <v>682</v>
      </c>
      <c r="C79" s="73" t="s">
        <v>3</v>
      </c>
      <c r="D79" s="73">
        <v>4</v>
      </c>
      <c r="E79" s="74"/>
      <c r="F79" s="74"/>
    </row>
    <row r="80" spans="1:6" x14ac:dyDescent="0.2">
      <c r="A80" s="73"/>
      <c r="B80" s="259" t="s">
        <v>683</v>
      </c>
      <c r="C80" s="73"/>
      <c r="D80" s="73"/>
      <c r="E80" s="192"/>
      <c r="F80" s="192"/>
    </row>
    <row r="81" spans="1:6" x14ac:dyDescent="0.2">
      <c r="A81" s="73"/>
      <c r="B81" s="191" t="s">
        <v>35</v>
      </c>
      <c r="C81" s="73"/>
      <c r="D81" s="73"/>
      <c r="E81" s="192"/>
      <c r="F81" s="192"/>
    </row>
    <row r="82" spans="1:6" x14ac:dyDescent="0.2">
      <c r="A82" s="73">
        <v>68</v>
      </c>
      <c r="B82" s="65" t="s">
        <v>684</v>
      </c>
      <c r="C82" s="73" t="s">
        <v>3</v>
      </c>
      <c r="D82" s="73">
        <v>1</v>
      </c>
      <c r="E82" s="74"/>
      <c r="F82" s="74"/>
    </row>
    <row r="83" spans="1:6" x14ac:dyDescent="0.2">
      <c r="A83" s="73">
        <v>69</v>
      </c>
      <c r="B83" s="65" t="s">
        <v>685</v>
      </c>
      <c r="C83" s="73" t="s">
        <v>3</v>
      </c>
      <c r="D83" s="73">
        <v>1</v>
      </c>
      <c r="E83" s="74"/>
      <c r="F83" s="74"/>
    </row>
    <row r="84" spans="1:6" x14ac:dyDescent="0.2">
      <c r="A84" s="73">
        <v>70</v>
      </c>
      <c r="B84" s="65" t="s">
        <v>686</v>
      </c>
      <c r="C84" s="73" t="s">
        <v>3</v>
      </c>
      <c r="D84" s="73">
        <v>6</v>
      </c>
      <c r="E84" s="74"/>
      <c r="F84" s="74"/>
    </row>
    <row r="85" spans="1:6" x14ac:dyDescent="0.2">
      <c r="A85" s="73">
        <v>71</v>
      </c>
      <c r="B85" s="65" t="s">
        <v>687</v>
      </c>
      <c r="C85" s="73" t="s">
        <v>3</v>
      </c>
      <c r="D85" s="73">
        <v>1</v>
      </c>
      <c r="E85" s="74"/>
      <c r="F85" s="74"/>
    </row>
    <row r="86" spans="1:6" x14ac:dyDescent="0.2">
      <c r="A86" s="73">
        <v>72</v>
      </c>
      <c r="B86" s="65" t="s">
        <v>688</v>
      </c>
      <c r="C86" s="73" t="s">
        <v>3</v>
      </c>
      <c r="D86" s="73">
        <v>1</v>
      </c>
      <c r="E86" s="74"/>
      <c r="F86" s="74"/>
    </row>
    <row r="87" spans="1:6" x14ac:dyDescent="0.2">
      <c r="A87" s="73">
        <v>73</v>
      </c>
      <c r="B87" s="65" t="s">
        <v>689</v>
      </c>
      <c r="C87" s="73" t="s">
        <v>3</v>
      </c>
      <c r="D87" s="73">
        <v>4</v>
      </c>
      <c r="E87" s="74"/>
      <c r="F87" s="74"/>
    </row>
    <row r="88" spans="1:6" x14ac:dyDescent="0.2">
      <c r="A88" s="73">
        <v>74</v>
      </c>
      <c r="B88" s="65" t="s">
        <v>690</v>
      </c>
      <c r="C88" s="73" t="s">
        <v>3</v>
      </c>
      <c r="D88" s="73">
        <v>4</v>
      </c>
      <c r="E88" s="74"/>
      <c r="F88" s="74"/>
    </row>
    <row r="89" spans="1:6" x14ac:dyDescent="0.2">
      <c r="A89" s="73">
        <v>75</v>
      </c>
      <c r="B89" s="65" t="s">
        <v>691</v>
      </c>
      <c r="C89" s="73" t="s">
        <v>3</v>
      </c>
      <c r="D89" s="73">
        <v>11</v>
      </c>
      <c r="E89" s="74"/>
      <c r="F89" s="74"/>
    </row>
    <row r="90" spans="1:6" x14ac:dyDescent="0.2">
      <c r="A90" s="73">
        <v>76</v>
      </c>
      <c r="B90" s="65" t="s">
        <v>692</v>
      </c>
      <c r="C90" s="73" t="s">
        <v>625</v>
      </c>
      <c r="D90" s="73">
        <v>5</v>
      </c>
      <c r="E90" s="74"/>
      <c r="F90" s="74"/>
    </row>
    <row r="91" spans="1:6" x14ac:dyDescent="0.2">
      <c r="A91" s="73">
        <v>77</v>
      </c>
      <c r="B91" s="65" t="s">
        <v>693</v>
      </c>
      <c r="C91" s="73" t="s">
        <v>3</v>
      </c>
      <c r="D91" s="73">
        <v>1</v>
      </c>
      <c r="E91" s="74"/>
      <c r="F91" s="74"/>
    </row>
    <row r="92" spans="1:6" x14ac:dyDescent="0.2">
      <c r="A92" s="73">
        <v>78</v>
      </c>
      <c r="B92" s="65" t="s">
        <v>694</v>
      </c>
      <c r="C92" s="73" t="s">
        <v>7</v>
      </c>
      <c r="D92" s="73">
        <v>9</v>
      </c>
      <c r="E92" s="74"/>
      <c r="F92" s="74"/>
    </row>
    <row r="93" spans="1:6" x14ac:dyDescent="0.2">
      <c r="A93" s="73">
        <v>79</v>
      </c>
      <c r="B93" s="65" t="s">
        <v>695</v>
      </c>
      <c r="C93" s="73" t="s">
        <v>696</v>
      </c>
      <c r="D93" s="73">
        <v>3</v>
      </c>
      <c r="E93" s="74"/>
      <c r="F93" s="74"/>
    </row>
    <row r="94" spans="1:6" x14ac:dyDescent="0.2">
      <c r="A94" s="73">
        <v>80</v>
      </c>
      <c r="B94" s="65" t="s">
        <v>697</v>
      </c>
      <c r="C94" s="73" t="s">
        <v>636</v>
      </c>
      <c r="D94" s="73">
        <v>0.01</v>
      </c>
      <c r="E94" s="74"/>
      <c r="F94" s="74"/>
    </row>
    <row r="95" spans="1:6" x14ac:dyDescent="0.2">
      <c r="A95" s="73">
        <v>81</v>
      </c>
      <c r="B95" s="65" t="s">
        <v>698</v>
      </c>
      <c r="C95" s="73" t="s">
        <v>699</v>
      </c>
      <c r="D95" s="73">
        <v>22</v>
      </c>
      <c r="E95" s="74"/>
      <c r="F95" s="74"/>
    </row>
    <row r="96" spans="1:6" x14ac:dyDescent="0.2">
      <c r="A96" s="73">
        <v>82</v>
      </c>
      <c r="B96" s="65" t="s">
        <v>700</v>
      </c>
      <c r="C96" s="73" t="s">
        <v>701</v>
      </c>
      <c r="D96" s="73">
        <v>1.542</v>
      </c>
      <c r="E96" s="74"/>
      <c r="F96" s="74"/>
    </row>
    <row r="97" spans="1:6" x14ac:dyDescent="0.2">
      <c r="A97" s="73">
        <v>83</v>
      </c>
      <c r="B97" s="65" t="s">
        <v>695</v>
      </c>
      <c r="C97" s="73" t="s">
        <v>696</v>
      </c>
      <c r="D97" s="73">
        <v>3</v>
      </c>
      <c r="E97" s="74"/>
      <c r="F97" s="74"/>
    </row>
    <row r="98" spans="1:6" x14ac:dyDescent="0.2">
      <c r="A98" s="73">
        <v>84</v>
      </c>
      <c r="B98" s="65" t="s">
        <v>635</v>
      </c>
      <c r="C98" s="73" t="s">
        <v>39</v>
      </c>
      <c r="D98" s="73">
        <v>3</v>
      </c>
      <c r="E98" s="74"/>
      <c r="F98" s="74"/>
    </row>
    <row r="99" spans="1:6" x14ac:dyDescent="0.2">
      <c r="A99" s="73"/>
      <c r="B99" s="191" t="s">
        <v>38</v>
      </c>
      <c r="C99" s="73"/>
      <c r="D99" s="73"/>
      <c r="E99" s="74"/>
      <c r="F99" s="74"/>
    </row>
    <row r="100" spans="1:6" x14ac:dyDescent="0.2">
      <c r="A100" s="73">
        <v>85</v>
      </c>
      <c r="B100" s="65" t="s">
        <v>702</v>
      </c>
      <c r="C100" s="73" t="s">
        <v>3</v>
      </c>
      <c r="D100" s="73">
        <v>12</v>
      </c>
      <c r="E100" s="74"/>
      <c r="F100" s="74"/>
    </row>
    <row r="101" spans="1:6" x14ac:dyDescent="0.2">
      <c r="A101" s="73">
        <v>86</v>
      </c>
      <c r="B101" s="65" t="s">
        <v>703</v>
      </c>
      <c r="C101" s="73" t="s">
        <v>3</v>
      </c>
      <c r="D101" s="73">
        <v>8</v>
      </c>
      <c r="E101" s="74"/>
      <c r="F101" s="74"/>
    </row>
    <row r="102" spans="1:6" x14ac:dyDescent="0.2">
      <c r="A102" s="73">
        <v>87</v>
      </c>
      <c r="B102" s="65" t="s">
        <v>704</v>
      </c>
      <c r="C102" s="73" t="s">
        <v>3</v>
      </c>
      <c r="D102" s="73">
        <v>4</v>
      </c>
      <c r="E102" s="74"/>
      <c r="F102" s="74"/>
    </row>
    <row r="103" spans="1:6" x14ac:dyDescent="0.2">
      <c r="A103" s="73">
        <v>88</v>
      </c>
      <c r="B103" s="65" t="s">
        <v>705</v>
      </c>
      <c r="C103" s="73" t="s">
        <v>3</v>
      </c>
      <c r="D103" s="73">
        <v>8</v>
      </c>
      <c r="E103" s="74"/>
      <c r="F103" s="74"/>
    </row>
    <row r="104" spans="1:6" x14ac:dyDescent="0.2">
      <c r="A104" s="73">
        <v>89</v>
      </c>
      <c r="B104" s="65" t="s">
        <v>706</v>
      </c>
      <c r="C104" s="73" t="s">
        <v>3</v>
      </c>
      <c r="D104" s="73">
        <v>4</v>
      </c>
      <c r="E104" s="74"/>
      <c r="F104" s="74"/>
    </row>
    <row r="105" spans="1:6" x14ac:dyDescent="0.2">
      <c r="A105" s="73">
        <v>90</v>
      </c>
      <c r="B105" s="65" t="s">
        <v>707</v>
      </c>
      <c r="C105" s="73" t="s">
        <v>7</v>
      </c>
      <c r="D105" s="73">
        <v>9</v>
      </c>
      <c r="E105" s="74"/>
      <c r="F105" s="74"/>
    </row>
    <row r="106" spans="1:6" x14ac:dyDescent="0.2">
      <c r="A106" s="73">
        <v>91</v>
      </c>
      <c r="B106" s="65" t="s">
        <v>708</v>
      </c>
      <c r="C106" s="73" t="s">
        <v>3</v>
      </c>
      <c r="D106" s="73">
        <v>12</v>
      </c>
      <c r="E106" s="74"/>
      <c r="F106" s="74"/>
    </row>
    <row r="107" spans="1:6" x14ac:dyDescent="0.2">
      <c r="A107" s="73">
        <v>92</v>
      </c>
      <c r="B107" s="65" t="s">
        <v>709</v>
      </c>
      <c r="C107" s="73" t="s">
        <v>3</v>
      </c>
      <c r="D107" s="73">
        <v>12</v>
      </c>
      <c r="E107" s="74"/>
      <c r="F107" s="74"/>
    </row>
    <row r="108" spans="1:6" x14ac:dyDescent="0.2">
      <c r="A108" s="73">
        <v>93</v>
      </c>
      <c r="B108" s="65" t="s">
        <v>710</v>
      </c>
      <c r="C108" s="73" t="s">
        <v>3</v>
      </c>
      <c r="D108" s="73">
        <v>2</v>
      </c>
      <c r="E108" s="74"/>
      <c r="F108" s="74"/>
    </row>
    <row r="109" spans="1:6" x14ac:dyDescent="0.2">
      <c r="A109" s="73">
        <v>94</v>
      </c>
      <c r="B109" s="65" t="s">
        <v>711</v>
      </c>
      <c r="C109" s="73" t="s">
        <v>3</v>
      </c>
      <c r="D109" s="73">
        <v>2</v>
      </c>
      <c r="E109" s="74"/>
      <c r="F109" s="74"/>
    </row>
    <row r="110" spans="1:6" x14ac:dyDescent="0.2">
      <c r="A110" s="73">
        <v>95</v>
      </c>
      <c r="B110" s="65" t="s">
        <v>712</v>
      </c>
      <c r="C110" s="73" t="s">
        <v>3</v>
      </c>
      <c r="D110" s="73">
        <v>2</v>
      </c>
      <c r="E110" s="74"/>
      <c r="F110" s="74"/>
    </row>
    <row r="111" spans="1:6" x14ac:dyDescent="0.2">
      <c r="A111" s="73">
        <v>96</v>
      </c>
      <c r="B111" s="65" t="s">
        <v>713</v>
      </c>
      <c r="C111" s="73" t="s">
        <v>3</v>
      </c>
      <c r="D111" s="73">
        <v>2</v>
      </c>
      <c r="E111" s="74"/>
      <c r="F111" s="74"/>
    </row>
    <row r="112" spans="1:6" x14ac:dyDescent="0.2">
      <c r="A112" s="73">
        <v>97</v>
      </c>
      <c r="B112" s="65" t="s">
        <v>714</v>
      </c>
      <c r="C112" s="73" t="s">
        <v>3</v>
      </c>
      <c r="D112" s="73">
        <v>2</v>
      </c>
      <c r="E112" s="74"/>
      <c r="F112" s="74"/>
    </row>
    <row r="113" spans="1:6" x14ac:dyDescent="0.2">
      <c r="A113" s="73">
        <v>98</v>
      </c>
      <c r="B113" s="65" t="s">
        <v>715</v>
      </c>
      <c r="C113" s="73" t="s">
        <v>3</v>
      </c>
      <c r="D113" s="73">
        <v>2</v>
      </c>
      <c r="E113" s="74"/>
      <c r="F113" s="74"/>
    </row>
    <row r="114" spans="1:6" x14ac:dyDescent="0.2">
      <c r="A114" s="73">
        <v>99</v>
      </c>
      <c r="B114" s="65" t="s">
        <v>716</v>
      </c>
      <c r="C114" s="73" t="s">
        <v>3</v>
      </c>
      <c r="D114" s="73">
        <v>3</v>
      </c>
      <c r="E114" s="74"/>
      <c r="F114" s="74"/>
    </row>
    <row r="115" spans="1:6" x14ac:dyDescent="0.2">
      <c r="A115" s="73">
        <v>100</v>
      </c>
      <c r="B115" s="65" t="s">
        <v>717</v>
      </c>
      <c r="C115" s="73" t="s">
        <v>4</v>
      </c>
      <c r="D115" s="73">
        <v>9</v>
      </c>
      <c r="E115" s="74"/>
      <c r="F115" s="74"/>
    </row>
    <row r="116" spans="1:6" x14ac:dyDescent="0.2">
      <c r="A116" s="73">
        <v>101</v>
      </c>
      <c r="B116" s="65" t="s">
        <v>718</v>
      </c>
      <c r="C116" s="73" t="s">
        <v>3</v>
      </c>
      <c r="D116" s="73">
        <v>24</v>
      </c>
      <c r="E116" s="74"/>
      <c r="F116" s="74"/>
    </row>
    <row r="117" spans="1:6" x14ac:dyDescent="0.2">
      <c r="A117" s="73">
        <v>102</v>
      </c>
      <c r="B117" s="65" t="s">
        <v>719</v>
      </c>
      <c r="C117" s="73" t="s">
        <v>3</v>
      </c>
      <c r="D117" s="73">
        <v>9</v>
      </c>
      <c r="E117" s="74"/>
      <c r="F117" s="74"/>
    </row>
    <row r="118" spans="1:6" x14ac:dyDescent="0.2">
      <c r="A118" s="73">
        <v>103</v>
      </c>
      <c r="B118" s="65" t="s">
        <v>720</v>
      </c>
      <c r="C118" s="73" t="s">
        <v>3</v>
      </c>
      <c r="D118" s="73">
        <v>3</v>
      </c>
      <c r="E118" s="74"/>
      <c r="F118" s="74"/>
    </row>
    <row r="119" spans="1:6" x14ac:dyDescent="0.2">
      <c r="A119" s="73">
        <v>104</v>
      </c>
      <c r="B119" s="65" t="s">
        <v>721</v>
      </c>
      <c r="C119" s="73" t="s">
        <v>3</v>
      </c>
      <c r="D119" s="73">
        <v>6</v>
      </c>
      <c r="E119" s="74"/>
      <c r="F119" s="74"/>
    </row>
    <row r="120" spans="1:6" x14ac:dyDescent="0.2">
      <c r="A120" s="73">
        <v>105</v>
      </c>
      <c r="B120" s="65" t="s">
        <v>722</v>
      </c>
      <c r="C120" s="73" t="s">
        <v>3</v>
      </c>
      <c r="D120" s="73">
        <v>6</v>
      </c>
      <c r="E120" s="74"/>
      <c r="F120" s="74"/>
    </row>
    <row r="121" spans="1:6" x14ac:dyDescent="0.2">
      <c r="A121" s="73">
        <v>106</v>
      </c>
      <c r="B121" s="65" t="s">
        <v>723</v>
      </c>
      <c r="C121" s="73" t="s">
        <v>95</v>
      </c>
      <c r="D121" s="73">
        <v>4.5</v>
      </c>
      <c r="E121" s="74"/>
      <c r="F121" s="74"/>
    </row>
    <row r="122" spans="1:6" x14ac:dyDescent="0.2">
      <c r="A122" s="73">
        <v>107</v>
      </c>
      <c r="B122" s="65" t="s">
        <v>724</v>
      </c>
      <c r="C122" s="73" t="s">
        <v>3</v>
      </c>
      <c r="D122" s="73">
        <v>90</v>
      </c>
      <c r="E122" s="74"/>
      <c r="F122" s="74"/>
    </row>
    <row r="123" spans="1:6" x14ac:dyDescent="0.2">
      <c r="A123" s="73">
        <v>108</v>
      </c>
      <c r="B123" s="65" t="s">
        <v>725</v>
      </c>
      <c r="C123" s="73" t="s">
        <v>3</v>
      </c>
      <c r="D123" s="73">
        <v>2</v>
      </c>
      <c r="E123" s="74"/>
      <c r="F123" s="74"/>
    </row>
    <row r="124" spans="1:6" x14ac:dyDescent="0.2">
      <c r="A124" s="114"/>
      <c r="B124" s="165" t="s">
        <v>539</v>
      </c>
      <c r="C124" s="157"/>
      <c r="D124" s="163"/>
      <c r="E124" s="163"/>
      <c r="F124" s="163"/>
    </row>
    <row r="125" spans="1:6" x14ac:dyDescent="0.2">
      <c r="A125" s="174"/>
      <c r="B125" s="175"/>
      <c r="C125" s="174"/>
      <c r="D125" s="176"/>
      <c r="E125" s="177"/>
      <c r="F125" s="177"/>
    </row>
    <row r="126" spans="1:6" x14ac:dyDescent="0.2">
      <c r="A126" s="290" t="s">
        <v>5</v>
      </c>
      <c r="B126" s="290"/>
      <c r="C126" s="290"/>
      <c r="D126" s="290"/>
      <c r="E126" s="290"/>
      <c r="F126" s="64"/>
    </row>
    <row r="127" spans="1:6" ht="12.75" customHeight="1" x14ac:dyDescent="0.2">
      <c r="A127" s="290" t="s">
        <v>32</v>
      </c>
      <c r="B127" s="290"/>
      <c r="C127" s="290"/>
      <c r="D127" s="290"/>
      <c r="E127" s="290"/>
      <c r="F127" s="125"/>
    </row>
    <row r="128" spans="1:6" x14ac:dyDescent="0.2">
      <c r="A128" s="290" t="s">
        <v>33</v>
      </c>
      <c r="B128" s="290"/>
      <c r="C128" s="290"/>
      <c r="D128" s="290"/>
      <c r="E128" s="290"/>
      <c r="F128" s="63"/>
    </row>
    <row r="129" spans="1:6" ht="13.5" customHeight="1" x14ac:dyDescent="0.2">
      <c r="A129" s="294"/>
      <c r="B129" s="294"/>
      <c r="C129" s="294"/>
      <c r="D129" s="294"/>
      <c r="E129" s="294"/>
      <c r="F129" s="168"/>
    </row>
    <row r="130" spans="1:6" ht="15.75" x14ac:dyDescent="0.25">
      <c r="A130" s="195" t="s">
        <v>784</v>
      </c>
      <c r="B130" s="196"/>
      <c r="C130" s="280"/>
      <c r="D130" s="280"/>
    </row>
    <row r="131" spans="1:6" ht="15.75" x14ac:dyDescent="0.25">
      <c r="A131" s="197"/>
      <c r="B131" s="287" t="s">
        <v>785</v>
      </c>
      <c r="C131" s="288"/>
      <c r="D131" s="288"/>
    </row>
    <row r="132" spans="1:6" x14ac:dyDescent="0.2">
      <c r="A132"/>
      <c r="B132" s="198" t="s">
        <v>786</v>
      </c>
      <c r="C132" s="199"/>
      <c r="D132" s="199"/>
    </row>
    <row r="133" spans="1:6" x14ac:dyDescent="0.2">
      <c r="A133" s="199"/>
      <c r="B133" s="199"/>
      <c r="C133" s="199"/>
      <c r="D133" s="199"/>
    </row>
    <row r="134" spans="1:6" ht="15.75" x14ac:dyDescent="0.25">
      <c r="A134" s="200" t="s">
        <v>787</v>
      </c>
      <c r="B134" s="240"/>
      <c r="C134" s="241"/>
      <c r="D134" s="241"/>
    </row>
    <row r="135" spans="1:6" x14ac:dyDescent="0.2">
      <c r="A135" s="199"/>
      <c r="B135" s="287" t="s">
        <v>785</v>
      </c>
      <c r="C135" s="288"/>
      <c r="D135" s="288"/>
    </row>
  </sheetData>
  <mergeCells count="9">
    <mergeCell ref="B135:D135"/>
    <mergeCell ref="A1:F1"/>
    <mergeCell ref="A2:F2"/>
    <mergeCell ref="C130:D130"/>
    <mergeCell ref="B131:D131"/>
    <mergeCell ref="A126:E126"/>
    <mergeCell ref="A127:E127"/>
    <mergeCell ref="A128:E128"/>
    <mergeCell ref="A129:E129"/>
  </mergeCells>
  <conditionalFormatting sqref="E37:F79 E82:F123 E12:F35">
    <cfRule type="cellIs" dxfId="2" priority="5"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workbookViewId="0">
      <selection activeCell="O42" sqref="O42"/>
    </sheetView>
  </sheetViews>
  <sheetFormatPr defaultRowHeight="12.75" x14ac:dyDescent="0.2"/>
  <cols>
    <col min="1" max="1" width="9.42578125" style="154" customWidth="1"/>
    <col min="2" max="2" width="91.7109375" style="154" customWidth="1"/>
    <col min="3" max="3" width="9" style="154" customWidth="1"/>
    <col min="4" max="4" width="7.7109375" style="169" customWidth="1"/>
    <col min="5" max="5" width="8.5703125" style="167" customWidth="1"/>
    <col min="6" max="6" width="9.28515625" style="167" customWidth="1"/>
  </cols>
  <sheetData>
    <row r="1" spans="1:6" ht="15.75" x14ac:dyDescent="0.2">
      <c r="A1" s="292" t="s">
        <v>764</v>
      </c>
      <c r="B1" s="292"/>
      <c r="C1" s="292"/>
      <c r="D1" s="292"/>
      <c r="E1" s="292"/>
      <c r="F1" s="292"/>
    </row>
    <row r="2" spans="1:6" x14ac:dyDescent="0.2">
      <c r="A2" s="293" t="s">
        <v>43</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432</v>
      </c>
      <c r="B6" s="151"/>
      <c r="C6" s="44"/>
      <c r="D6" s="44"/>
      <c r="E6" s="153"/>
      <c r="F6" s="153"/>
    </row>
    <row r="7" spans="1:6" x14ac:dyDescent="0.2">
      <c r="A7" s="151" t="s">
        <v>122</v>
      </c>
      <c r="C7" s="44"/>
      <c r="D7" s="44"/>
      <c r="E7" s="155"/>
      <c r="F7" s="156"/>
    </row>
    <row r="8" spans="1:6" x14ac:dyDescent="0.2">
      <c r="A8" s="151"/>
      <c r="B8" s="12"/>
      <c r="C8" s="12"/>
      <c r="D8" s="12"/>
      <c r="E8" s="156"/>
      <c r="F8" s="156"/>
    </row>
    <row r="9" spans="1:6" ht="33.75" x14ac:dyDescent="0.2">
      <c r="A9" s="114" t="s">
        <v>0</v>
      </c>
      <c r="B9" s="114" t="s">
        <v>1</v>
      </c>
      <c r="C9" s="130" t="s">
        <v>2</v>
      </c>
      <c r="D9" s="19" t="s">
        <v>791</v>
      </c>
      <c r="E9" s="130" t="s">
        <v>789</v>
      </c>
      <c r="F9" s="130" t="s">
        <v>790</v>
      </c>
    </row>
    <row r="10" spans="1:6" x14ac:dyDescent="0.2">
      <c r="A10" s="188"/>
      <c r="B10" s="158" t="s">
        <v>829</v>
      </c>
      <c r="C10" s="159"/>
      <c r="D10" s="160"/>
      <c r="E10" s="161"/>
      <c r="F10" s="161"/>
    </row>
    <row r="11" spans="1:6" x14ac:dyDescent="0.2">
      <c r="A11" s="114">
        <v>1</v>
      </c>
      <c r="B11" s="65" t="s">
        <v>44</v>
      </c>
      <c r="C11" s="73" t="s">
        <v>4</v>
      </c>
      <c r="D11" s="74">
        <v>10</v>
      </c>
      <c r="E11" s="74"/>
      <c r="F11" s="74"/>
    </row>
    <row r="12" spans="1:6" x14ac:dyDescent="0.2">
      <c r="A12" s="114">
        <v>2</v>
      </c>
      <c r="B12" s="65" t="s">
        <v>728</v>
      </c>
      <c r="C12" s="73" t="s">
        <v>4</v>
      </c>
      <c r="D12" s="74">
        <v>140</v>
      </c>
      <c r="E12" s="74"/>
      <c r="F12" s="74"/>
    </row>
    <row r="13" spans="1:6" x14ac:dyDescent="0.2">
      <c r="A13" s="114">
        <v>3</v>
      </c>
      <c r="B13" s="65" t="s">
        <v>129</v>
      </c>
      <c r="C13" s="73" t="s">
        <v>46</v>
      </c>
      <c r="D13" s="74">
        <v>0.2</v>
      </c>
      <c r="E13" s="74"/>
      <c r="F13" s="74"/>
    </row>
    <row r="14" spans="1:6" x14ac:dyDescent="0.2">
      <c r="A14" s="114">
        <v>4</v>
      </c>
      <c r="B14" s="65" t="s">
        <v>47</v>
      </c>
      <c r="C14" s="73" t="s">
        <v>3</v>
      </c>
      <c r="D14" s="74">
        <v>1</v>
      </c>
      <c r="E14" s="74"/>
      <c r="F14" s="74"/>
    </row>
    <row r="15" spans="1:6" x14ac:dyDescent="0.2">
      <c r="A15" s="114">
        <v>5</v>
      </c>
      <c r="B15" s="65" t="s">
        <v>48</v>
      </c>
      <c r="C15" s="73" t="s">
        <v>3</v>
      </c>
      <c r="D15" s="74">
        <v>3</v>
      </c>
      <c r="E15" s="74"/>
      <c r="F15" s="74"/>
    </row>
    <row r="16" spans="1:6" x14ac:dyDescent="0.2">
      <c r="A16" s="114">
        <v>6</v>
      </c>
      <c r="B16" s="65" t="s">
        <v>729</v>
      </c>
      <c r="C16" s="73" t="s">
        <v>3</v>
      </c>
      <c r="D16" s="74">
        <v>1</v>
      </c>
      <c r="E16" s="74"/>
      <c r="F16" s="74"/>
    </row>
    <row r="17" spans="1:6" x14ac:dyDescent="0.2">
      <c r="A17" s="114">
        <v>7</v>
      </c>
      <c r="B17" s="65" t="s">
        <v>730</v>
      </c>
      <c r="C17" s="73" t="s">
        <v>3</v>
      </c>
      <c r="D17" s="74">
        <v>1</v>
      </c>
      <c r="E17" s="74"/>
      <c r="F17" s="74"/>
    </row>
    <row r="18" spans="1:6" x14ac:dyDescent="0.2">
      <c r="A18" s="114">
        <v>8</v>
      </c>
      <c r="B18" s="65" t="s">
        <v>731</v>
      </c>
      <c r="C18" s="73" t="s">
        <v>3</v>
      </c>
      <c r="D18" s="74">
        <v>1</v>
      </c>
      <c r="E18" s="74"/>
      <c r="F18" s="74"/>
    </row>
    <row r="19" spans="1:6" x14ac:dyDescent="0.2">
      <c r="A19" s="114">
        <v>9</v>
      </c>
      <c r="B19" s="65" t="s">
        <v>732</v>
      </c>
      <c r="C19" s="73" t="s">
        <v>46</v>
      </c>
      <c r="D19" s="74">
        <v>1</v>
      </c>
      <c r="E19" s="74"/>
      <c r="F19" s="74"/>
    </row>
    <row r="20" spans="1:6" x14ac:dyDescent="0.2">
      <c r="A20" s="114">
        <v>10</v>
      </c>
      <c r="B20" s="65" t="s">
        <v>733</v>
      </c>
      <c r="C20" s="73" t="s">
        <v>46</v>
      </c>
      <c r="D20" s="74">
        <v>1</v>
      </c>
      <c r="E20" s="74"/>
      <c r="F20" s="74"/>
    </row>
    <row r="21" spans="1:6" x14ac:dyDescent="0.2">
      <c r="A21" s="114">
        <v>11</v>
      </c>
      <c r="B21" s="65" t="s">
        <v>734</v>
      </c>
      <c r="C21" s="73" t="s">
        <v>46</v>
      </c>
      <c r="D21" s="74">
        <v>1</v>
      </c>
      <c r="E21" s="74"/>
      <c r="F21" s="74"/>
    </row>
    <row r="22" spans="1:6" x14ac:dyDescent="0.2">
      <c r="A22" s="114">
        <v>12</v>
      </c>
      <c r="B22" s="65" t="s">
        <v>735</v>
      </c>
      <c r="C22" s="73" t="s">
        <v>46</v>
      </c>
      <c r="D22" s="74">
        <v>0.3</v>
      </c>
      <c r="E22" s="74"/>
      <c r="F22" s="74"/>
    </row>
    <row r="23" spans="1:6" x14ac:dyDescent="0.2">
      <c r="A23" s="114">
        <v>13</v>
      </c>
      <c r="B23" s="65" t="s">
        <v>736</v>
      </c>
      <c r="C23" s="73" t="s">
        <v>3</v>
      </c>
      <c r="D23" s="74">
        <v>1</v>
      </c>
      <c r="E23" s="74"/>
      <c r="F23" s="74"/>
    </row>
    <row r="24" spans="1:6" x14ac:dyDescent="0.2">
      <c r="A24" s="114">
        <v>14</v>
      </c>
      <c r="B24" s="65" t="s">
        <v>49</v>
      </c>
      <c r="C24" s="73" t="s">
        <v>3</v>
      </c>
      <c r="D24" s="74">
        <v>2</v>
      </c>
      <c r="E24" s="74"/>
      <c r="F24" s="74"/>
    </row>
    <row r="25" spans="1:6" x14ac:dyDescent="0.2">
      <c r="A25" s="114">
        <v>15</v>
      </c>
      <c r="B25" s="65" t="s">
        <v>50</v>
      </c>
      <c r="C25" s="73" t="s">
        <v>3</v>
      </c>
      <c r="D25" s="74">
        <v>3</v>
      </c>
      <c r="E25" s="74"/>
      <c r="F25" s="74"/>
    </row>
    <row r="26" spans="1:6" x14ac:dyDescent="0.2">
      <c r="A26" s="114">
        <v>16</v>
      </c>
      <c r="B26" s="65" t="s">
        <v>737</v>
      </c>
      <c r="C26" s="73" t="s">
        <v>3</v>
      </c>
      <c r="D26" s="74">
        <v>2</v>
      </c>
      <c r="E26" s="74"/>
      <c r="F26" s="74"/>
    </row>
    <row r="27" spans="1:6" x14ac:dyDescent="0.2">
      <c r="A27" s="114">
        <v>17</v>
      </c>
      <c r="B27" s="65" t="s">
        <v>131</v>
      </c>
      <c r="C27" s="73" t="s">
        <v>3</v>
      </c>
      <c r="D27" s="74">
        <v>1</v>
      </c>
      <c r="E27" s="74"/>
      <c r="F27" s="74"/>
    </row>
    <row r="28" spans="1:6" x14ac:dyDescent="0.2">
      <c r="A28" s="114">
        <v>18</v>
      </c>
      <c r="B28" s="65" t="s">
        <v>738</v>
      </c>
      <c r="C28" s="73" t="s">
        <v>3</v>
      </c>
      <c r="D28" s="74">
        <v>1</v>
      </c>
      <c r="E28" s="74"/>
      <c r="F28" s="74"/>
    </row>
    <row r="29" spans="1:6" x14ac:dyDescent="0.2">
      <c r="A29" s="114">
        <v>19</v>
      </c>
      <c r="B29" s="65" t="s">
        <v>739</v>
      </c>
      <c r="C29" s="73" t="s">
        <v>4</v>
      </c>
      <c r="D29" s="74">
        <v>10</v>
      </c>
      <c r="E29" s="74"/>
      <c r="F29" s="74"/>
    </row>
    <row r="30" spans="1:6" x14ac:dyDescent="0.2">
      <c r="A30" s="114">
        <v>20</v>
      </c>
      <c r="B30" s="65" t="s">
        <v>134</v>
      </c>
      <c r="C30" s="73" t="s">
        <v>3</v>
      </c>
      <c r="D30" s="74">
        <v>1</v>
      </c>
      <c r="E30" s="74"/>
      <c r="F30" s="74"/>
    </row>
    <row r="31" spans="1:6" x14ac:dyDescent="0.2">
      <c r="A31" s="114">
        <v>21</v>
      </c>
      <c r="B31" s="65" t="s">
        <v>740</v>
      </c>
      <c r="C31" s="73" t="s">
        <v>3</v>
      </c>
      <c r="D31" s="74">
        <v>1</v>
      </c>
      <c r="E31" s="74"/>
      <c r="F31" s="74"/>
    </row>
    <row r="32" spans="1:6" x14ac:dyDescent="0.2">
      <c r="A32" s="114">
        <v>22</v>
      </c>
      <c r="B32" s="65" t="s">
        <v>741</v>
      </c>
      <c r="C32" s="73" t="s">
        <v>3</v>
      </c>
      <c r="D32" s="74">
        <v>1</v>
      </c>
      <c r="E32" s="74"/>
      <c r="F32" s="74"/>
    </row>
    <row r="33" spans="1:6" x14ac:dyDescent="0.2">
      <c r="A33" s="114">
        <v>23</v>
      </c>
      <c r="B33" s="65" t="s">
        <v>135</v>
      </c>
      <c r="C33" s="73" t="s">
        <v>3</v>
      </c>
      <c r="D33" s="74">
        <v>7</v>
      </c>
      <c r="E33" s="74"/>
      <c r="F33" s="74"/>
    </row>
    <row r="34" spans="1:6" x14ac:dyDescent="0.2">
      <c r="A34" s="114">
        <v>24</v>
      </c>
      <c r="B34" s="65" t="s">
        <v>742</v>
      </c>
      <c r="C34" s="73" t="s">
        <v>3</v>
      </c>
      <c r="D34" s="74">
        <v>1</v>
      </c>
      <c r="E34" s="74"/>
      <c r="F34" s="74"/>
    </row>
    <row r="35" spans="1:6" x14ac:dyDescent="0.2">
      <c r="A35" s="114">
        <v>25</v>
      </c>
      <c r="B35" s="65" t="s">
        <v>743</v>
      </c>
      <c r="C35" s="73" t="s">
        <v>3</v>
      </c>
      <c r="D35" s="74">
        <v>1</v>
      </c>
      <c r="E35" s="74"/>
      <c r="F35" s="74"/>
    </row>
    <row r="36" spans="1:6" x14ac:dyDescent="0.2">
      <c r="A36" s="114">
        <v>26</v>
      </c>
      <c r="B36" s="65" t="s">
        <v>136</v>
      </c>
      <c r="C36" s="73" t="s">
        <v>3</v>
      </c>
      <c r="D36" s="74">
        <v>7</v>
      </c>
      <c r="E36" s="74"/>
      <c r="F36" s="74"/>
    </row>
    <row r="37" spans="1:6" x14ac:dyDescent="0.2">
      <c r="A37" s="114">
        <v>27</v>
      </c>
      <c r="B37" s="65" t="s">
        <v>744</v>
      </c>
      <c r="C37" s="73" t="s">
        <v>3</v>
      </c>
      <c r="D37" s="74">
        <v>1</v>
      </c>
      <c r="E37" s="74"/>
      <c r="F37" s="74"/>
    </row>
    <row r="38" spans="1:6" x14ac:dyDescent="0.2">
      <c r="A38" s="114">
        <v>28</v>
      </c>
      <c r="B38" s="65" t="s">
        <v>745</v>
      </c>
      <c r="C38" s="73" t="s">
        <v>3</v>
      </c>
      <c r="D38" s="74">
        <v>1</v>
      </c>
      <c r="E38" s="74"/>
      <c r="F38" s="74"/>
    </row>
    <row r="39" spans="1:6" x14ac:dyDescent="0.2">
      <c r="A39" s="114">
        <v>29</v>
      </c>
      <c r="B39" s="65" t="s">
        <v>137</v>
      </c>
      <c r="C39" s="73" t="s">
        <v>3</v>
      </c>
      <c r="D39" s="74">
        <v>1</v>
      </c>
      <c r="E39" s="74"/>
      <c r="F39" s="74"/>
    </row>
    <row r="40" spans="1:6" x14ac:dyDescent="0.2">
      <c r="A40" s="114">
        <v>30</v>
      </c>
      <c r="B40" s="65" t="s">
        <v>52</v>
      </c>
      <c r="C40" s="73" t="s">
        <v>3</v>
      </c>
      <c r="D40" s="74">
        <v>5</v>
      </c>
      <c r="E40" s="74"/>
      <c r="F40" s="74"/>
    </row>
    <row r="41" spans="1:6" x14ac:dyDescent="0.2">
      <c r="A41" s="114">
        <v>31</v>
      </c>
      <c r="B41" s="65" t="s">
        <v>746</v>
      </c>
      <c r="C41" s="73" t="s">
        <v>3</v>
      </c>
      <c r="D41" s="74">
        <v>5</v>
      </c>
      <c r="E41" s="74"/>
      <c r="F41" s="74"/>
    </row>
    <row r="42" spans="1:6" x14ac:dyDescent="0.2">
      <c r="A42" s="114">
        <v>32</v>
      </c>
      <c r="B42" s="65" t="s">
        <v>54</v>
      </c>
      <c r="C42" s="73" t="s">
        <v>3</v>
      </c>
      <c r="D42" s="74">
        <v>0.2</v>
      </c>
      <c r="E42" s="74"/>
      <c r="F42" s="74"/>
    </row>
    <row r="43" spans="1:6" x14ac:dyDescent="0.2">
      <c r="A43" s="114">
        <v>33</v>
      </c>
      <c r="B43" s="65" t="s">
        <v>55</v>
      </c>
      <c r="C43" s="73" t="s">
        <v>3</v>
      </c>
      <c r="D43" s="74">
        <v>2</v>
      </c>
      <c r="E43" s="74"/>
      <c r="F43" s="74"/>
    </row>
    <row r="44" spans="1:6" x14ac:dyDescent="0.2">
      <c r="A44" s="114">
        <v>34</v>
      </c>
      <c r="B44" s="65" t="s">
        <v>58</v>
      </c>
      <c r="C44" s="73" t="s">
        <v>3</v>
      </c>
      <c r="D44" s="74">
        <v>2</v>
      </c>
      <c r="E44" s="74"/>
      <c r="F44" s="74"/>
    </row>
    <row r="45" spans="1:6" x14ac:dyDescent="0.2">
      <c r="A45" s="114">
        <v>35</v>
      </c>
      <c r="B45" s="65" t="s">
        <v>747</v>
      </c>
      <c r="C45" s="73" t="s">
        <v>3</v>
      </c>
      <c r="D45" s="74">
        <v>1</v>
      </c>
      <c r="E45" s="74"/>
      <c r="F45" s="74"/>
    </row>
    <row r="46" spans="1:6" x14ac:dyDescent="0.2">
      <c r="A46" s="114">
        <v>36</v>
      </c>
      <c r="B46" s="65" t="s">
        <v>140</v>
      </c>
      <c r="C46" s="73" t="s">
        <v>4</v>
      </c>
      <c r="D46" s="74">
        <v>10</v>
      </c>
      <c r="E46" s="74"/>
      <c r="F46" s="74"/>
    </row>
    <row r="47" spans="1:6" x14ac:dyDescent="0.2">
      <c r="A47" s="114">
        <v>37</v>
      </c>
      <c r="B47" s="65" t="s">
        <v>59</v>
      </c>
      <c r="C47" s="73" t="s">
        <v>4</v>
      </c>
      <c r="D47" s="74">
        <v>20</v>
      </c>
      <c r="E47" s="74"/>
      <c r="F47" s="74"/>
    </row>
    <row r="48" spans="1:6" x14ac:dyDescent="0.2">
      <c r="A48" s="114">
        <v>38</v>
      </c>
      <c r="B48" s="65" t="s">
        <v>141</v>
      </c>
      <c r="C48" s="73" t="s">
        <v>95</v>
      </c>
      <c r="D48" s="74">
        <v>1</v>
      </c>
      <c r="E48" s="74"/>
      <c r="F48" s="74"/>
    </row>
    <row r="49" spans="1:6" x14ac:dyDescent="0.2">
      <c r="A49" s="114">
        <v>39</v>
      </c>
      <c r="B49" s="65" t="s">
        <v>142</v>
      </c>
      <c r="C49" s="73" t="s">
        <v>4</v>
      </c>
      <c r="D49" s="74">
        <v>20</v>
      </c>
      <c r="E49" s="74"/>
      <c r="F49" s="74"/>
    </row>
    <row r="50" spans="1:6" x14ac:dyDescent="0.2">
      <c r="A50" s="114">
        <v>40</v>
      </c>
      <c r="B50" s="65" t="s">
        <v>143</v>
      </c>
      <c r="C50" s="73" t="s">
        <v>3</v>
      </c>
      <c r="D50" s="74">
        <v>1</v>
      </c>
      <c r="E50" s="74"/>
      <c r="F50" s="74"/>
    </row>
    <row r="51" spans="1:6" x14ac:dyDescent="0.2">
      <c r="A51" s="114">
        <v>41</v>
      </c>
      <c r="B51" s="65" t="s">
        <v>145</v>
      </c>
      <c r="C51" s="73" t="s">
        <v>4</v>
      </c>
      <c r="D51" s="74">
        <v>200</v>
      </c>
      <c r="E51" s="74"/>
      <c r="F51" s="74"/>
    </row>
    <row r="52" spans="1:6" x14ac:dyDescent="0.2">
      <c r="A52" s="114">
        <v>42</v>
      </c>
      <c r="B52" s="65" t="s">
        <v>748</v>
      </c>
      <c r="C52" s="73" t="s">
        <v>46</v>
      </c>
      <c r="D52" s="74">
        <v>0.1</v>
      </c>
      <c r="E52" s="74"/>
      <c r="F52" s="74"/>
    </row>
    <row r="53" spans="1:6" x14ac:dyDescent="0.2">
      <c r="A53" s="114">
        <v>43</v>
      </c>
      <c r="B53" s="65" t="s">
        <v>749</v>
      </c>
      <c r="C53" s="73" t="s">
        <v>3</v>
      </c>
      <c r="D53" s="74">
        <v>1</v>
      </c>
      <c r="E53" s="74"/>
      <c r="F53" s="74"/>
    </row>
    <row r="54" spans="1:6" x14ac:dyDescent="0.2">
      <c r="A54" s="114">
        <v>44</v>
      </c>
      <c r="B54" s="65" t="s">
        <v>147</v>
      </c>
      <c r="C54" s="73" t="s">
        <v>750</v>
      </c>
      <c r="D54" s="74">
        <v>0.3</v>
      </c>
      <c r="E54" s="74"/>
      <c r="F54" s="74"/>
    </row>
    <row r="55" spans="1:6" x14ac:dyDescent="0.2">
      <c r="A55" s="114">
        <v>45</v>
      </c>
      <c r="B55" s="65" t="s">
        <v>60</v>
      </c>
      <c r="C55" s="73" t="s">
        <v>3</v>
      </c>
      <c r="D55" s="74">
        <v>1</v>
      </c>
      <c r="E55" s="74"/>
      <c r="F55" s="74"/>
    </row>
    <row r="56" spans="1:6" x14ac:dyDescent="0.2">
      <c r="A56" s="114">
        <v>46</v>
      </c>
      <c r="B56" s="65" t="s">
        <v>149</v>
      </c>
      <c r="C56" s="73" t="s">
        <v>3</v>
      </c>
      <c r="D56" s="74">
        <v>2</v>
      </c>
      <c r="E56" s="74"/>
      <c r="F56" s="74"/>
    </row>
    <row r="57" spans="1:6" x14ac:dyDescent="0.2">
      <c r="A57" s="114">
        <v>47</v>
      </c>
      <c r="B57" s="65" t="s">
        <v>150</v>
      </c>
      <c r="C57" s="73" t="s">
        <v>3</v>
      </c>
      <c r="D57" s="74">
        <v>1</v>
      </c>
      <c r="E57" s="74"/>
      <c r="F57" s="74"/>
    </row>
    <row r="58" spans="1:6" x14ac:dyDescent="0.2">
      <c r="A58" s="114">
        <v>48</v>
      </c>
      <c r="B58" s="65" t="s">
        <v>151</v>
      </c>
      <c r="C58" s="73" t="s">
        <v>3</v>
      </c>
      <c r="D58" s="74">
        <v>3</v>
      </c>
      <c r="E58" s="74"/>
      <c r="F58" s="74"/>
    </row>
    <row r="59" spans="1:6" x14ac:dyDescent="0.2">
      <c r="A59" s="114">
        <v>49</v>
      </c>
      <c r="B59" s="65" t="s">
        <v>152</v>
      </c>
      <c r="C59" s="73" t="s">
        <v>46</v>
      </c>
      <c r="D59" s="74">
        <v>1</v>
      </c>
      <c r="E59" s="74"/>
      <c r="F59" s="74"/>
    </row>
    <row r="60" spans="1:6" x14ac:dyDescent="0.2">
      <c r="A60" s="114">
        <v>50</v>
      </c>
      <c r="B60" s="65" t="s">
        <v>751</v>
      </c>
      <c r="C60" s="73" t="s">
        <v>3</v>
      </c>
      <c r="D60" s="74">
        <v>1</v>
      </c>
      <c r="E60" s="74"/>
      <c r="F60" s="74"/>
    </row>
    <row r="61" spans="1:6" x14ac:dyDescent="0.2">
      <c r="A61" s="114"/>
      <c r="B61" s="165" t="s">
        <v>433</v>
      </c>
      <c r="C61" s="163"/>
      <c r="D61" s="163"/>
      <c r="E61" s="163"/>
      <c r="F61" s="163"/>
    </row>
    <row r="62" spans="1:6" x14ac:dyDescent="0.2">
      <c r="A62" s="188"/>
      <c r="B62" s="158" t="s">
        <v>830</v>
      </c>
      <c r="C62" s="73"/>
      <c r="D62" s="74"/>
      <c r="E62" s="74"/>
      <c r="F62" s="74"/>
    </row>
    <row r="63" spans="1:6" x14ac:dyDescent="0.2">
      <c r="A63" s="114">
        <v>51</v>
      </c>
      <c r="B63" s="65" t="s">
        <v>154</v>
      </c>
      <c r="C63" s="73" t="s">
        <v>3</v>
      </c>
      <c r="D63" s="74">
        <v>1</v>
      </c>
      <c r="E63" s="74"/>
      <c r="F63" s="74"/>
    </row>
    <row r="64" spans="1:6" x14ac:dyDescent="0.2">
      <c r="A64" s="114">
        <v>52</v>
      </c>
      <c r="B64" s="65" t="s">
        <v>155</v>
      </c>
      <c r="C64" s="73" t="s">
        <v>3</v>
      </c>
      <c r="D64" s="74">
        <v>1</v>
      </c>
      <c r="E64" s="74"/>
      <c r="F64" s="74"/>
    </row>
    <row r="65" spans="1:6" x14ac:dyDescent="0.2">
      <c r="A65" s="114">
        <v>53</v>
      </c>
      <c r="B65" s="65" t="s">
        <v>61</v>
      </c>
      <c r="C65" s="73" t="s">
        <v>62</v>
      </c>
      <c r="D65" s="74">
        <v>0.26</v>
      </c>
      <c r="E65" s="74"/>
      <c r="F65" s="74"/>
    </row>
    <row r="66" spans="1:6" x14ac:dyDescent="0.2">
      <c r="A66" s="114">
        <v>54</v>
      </c>
      <c r="B66" s="65" t="s">
        <v>156</v>
      </c>
      <c r="C66" s="73" t="s">
        <v>63</v>
      </c>
      <c r="D66" s="74">
        <v>1.6</v>
      </c>
      <c r="E66" s="74"/>
      <c r="F66" s="74"/>
    </row>
    <row r="67" spans="1:6" x14ac:dyDescent="0.2">
      <c r="A67" s="114">
        <v>55</v>
      </c>
      <c r="B67" s="65" t="s">
        <v>64</v>
      </c>
      <c r="C67" s="73" t="s">
        <v>65</v>
      </c>
      <c r="D67" s="74">
        <v>40</v>
      </c>
      <c r="E67" s="74"/>
      <c r="F67" s="74"/>
    </row>
    <row r="68" spans="1:6" x14ac:dyDescent="0.2">
      <c r="A68" s="114">
        <v>56</v>
      </c>
      <c r="B68" s="65" t="s">
        <v>752</v>
      </c>
      <c r="C68" s="73" t="s">
        <v>753</v>
      </c>
      <c r="D68" s="74">
        <v>24</v>
      </c>
      <c r="E68" s="74"/>
      <c r="F68" s="74"/>
    </row>
    <row r="69" spans="1:6" x14ac:dyDescent="0.2">
      <c r="A69" s="114">
        <v>57</v>
      </c>
      <c r="B69" s="65" t="s">
        <v>157</v>
      </c>
      <c r="C69" s="73" t="s">
        <v>4</v>
      </c>
      <c r="D69" s="74">
        <v>20</v>
      </c>
      <c r="E69" s="74"/>
      <c r="F69" s="74"/>
    </row>
    <row r="70" spans="1:6" x14ac:dyDescent="0.2">
      <c r="A70" s="114">
        <v>58</v>
      </c>
      <c r="B70" s="65" t="s">
        <v>158</v>
      </c>
      <c r="C70" s="73" t="s">
        <v>4</v>
      </c>
      <c r="D70" s="74">
        <v>10</v>
      </c>
      <c r="E70" s="74"/>
      <c r="F70" s="74"/>
    </row>
    <row r="71" spans="1:6" x14ac:dyDescent="0.2">
      <c r="A71" s="114">
        <v>59</v>
      </c>
      <c r="B71" s="65" t="s">
        <v>159</v>
      </c>
      <c r="C71" s="73" t="s">
        <v>39</v>
      </c>
      <c r="D71" s="74">
        <v>2</v>
      </c>
      <c r="E71" s="74"/>
      <c r="F71" s="74"/>
    </row>
    <row r="72" spans="1:6" x14ac:dyDescent="0.2">
      <c r="A72" s="114">
        <v>60</v>
      </c>
      <c r="B72" s="65" t="s">
        <v>67</v>
      </c>
      <c r="C72" s="73" t="s">
        <v>4</v>
      </c>
      <c r="D72" s="74">
        <v>335</v>
      </c>
      <c r="E72" s="74"/>
      <c r="F72" s="74"/>
    </row>
    <row r="73" spans="1:6" x14ac:dyDescent="0.2">
      <c r="A73" s="114">
        <v>61</v>
      </c>
      <c r="B73" s="65" t="s">
        <v>68</v>
      </c>
      <c r="C73" s="73" t="s">
        <v>4</v>
      </c>
      <c r="D73" s="74">
        <v>28</v>
      </c>
      <c r="E73" s="74"/>
      <c r="F73" s="74"/>
    </row>
    <row r="74" spans="1:6" x14ac:dyDescent="0.2">
      <c r="A74" s="114">
        <v>62</v>
      </c>
      <c r="B74" s="65" t="s">
        <v>754</v>
      </c>
      <c r="C74" s="73" t="s">
        <v>3</v>
      </c>
      <c r="D74" s="74">
        <v>1</v>
      </c>
      <c r="E74" s="74"/>
      <c r="F74" s="74"/>
    </row>
    <row r="75" spans="1:6" x14ac:dyDescent="0.2">
      <c r="A75" s="114">
        <v>63</v>
      </c>
      <c r="B75" s="65" t="s">
        <v>161</v>
      </c>
      <c r="C75" s="73" t="s">
        <v>3</v>
      </c>
      <c r="D75" s="74">
        <v>1</v>
      </c>
      <c r="E75" s="74"/>
      <c r="F75" s="74"/>
    </row>
    <row r="76" spans="1:6" x14ac:dyDescent="0.2">
      <c r="A76" s="114">
        <v>64</v>
      </c>
      <c r="B76" s="65" t="s">
        <v>70</v>
      </c>
      <c r="C76" s="73" t="s">
        <v>4</v>
      </c>
      <c r="D76" s="74">
        <v>160</v>
      </c>
      <c r="E76" s="74"/>
      <c r="F76" s="74"/>
    </row>
    <row r="77" spans="1:6" x14ac:dyDescent="0.2">
      <c r="A77" s="114">
        <v>65</v>
      </c>
      <c r="B77" s="65" t="s">
        <v>163</v>
      </c>
      <c r="C77" s="73" t="s">
        <v>4</v>
      </c>
      <c r="D77" s="74">
        <v>155</v>
      </c>
      <c r="E77" s="74"/>
      <c r="F77" s="74"/>
    </row>
    <row r="78" spans="1:6" x14ac:dyDescent="0.2">
      <c r="A78" s="114">
        <v>66</v>
      </c>
      <c r="B78" s="65" t="s">
        <v>162</v>
      </c>
      <c r="C78" s="73" t="s">
        <v>4</v>
      </c>
      <c r="D78" s="74">
        <v>2.5</v>
      </c>
      <c r="E78" s="74"/>
      <c r="F78" s="74"/>
    </row>
    <row r="79" spans="1:6" x14ac:dyDescent="0.2">
      <c r="A79" s="114">
        <v>67</v>
      </c>
      <c r="B79" s="65" t="s">
        <v>164</v>
      </c>
      <c r="C79" s="73" t="s">
        <v>4</v>
      </c>
      <c r="D79" s="74">
        <v>10</v>
      </c>
      <c r="E79" s="74"/>
      <c r="F79" s="74"/>
    </row>
    <row r="80" spans="1:6" x14ac:dyDescent="0.2">
      <c r="A80" s="114">
        <v>68</v>
      </c>
      <c r="B80" s="65" t="s">
        <v>165</v>
      </c>
      <c r="C80" s="73" t="s">
        <v>4</v>
      </c>
      <c r="D80" s="74">
        <v>7</v>
      </c>
      <c r="E80" s="74"/>
      <c r="F80" s="74"/>
    </row>
    <row r="81" spans="1:6" x14ac:dyDescent="0.2">
      <c r="A81" s="114">
        <v>69</v>
      </c>
      <c r="B81" s="65" t="s">
        <v>755</v>
      </c>
      <c r="C81" s="73" t="s">
        <v>71</v>
      </c>
      <c r="D81" s="74">
        <v>1</v>
      </c>
      <c r="E81" s="74"/>
      <c r="F81" s="74"/>
    </row>
    <row r="82" spans="1:6" x14ac:dyDescent="0.2">
      <c r="A82" s="114">
        <v>70</v>
      </c>
      <c r="B82" s="65" t="s">
        <v>756</v>
      </c>
      <c r="C82" s="73" t="s">
        <v>71</v>
      </c>
      <c r="D82" s="74">
        <v>3</v>
      </c>
      <c r="E82" s="74"/>
      <c r="F82" s="74"/>
    </row>
    <row r="83" spans="1:6" x14ac:dyDescent="0.2">
      <c r="A83" s="114">
        <v>71</v>
      </c>
      <c r="B83" s="65" t="s">
        <v>757</v>
      </c>
      <c r="C83" s="73" t="s">
        <v>3</v>
      </c>
      <c r="D83" s="74">
        <v>1</v>
      </c>
      <c r="E83" s="74"/>
      <c r="F83" s="74"/>
    </row>
    <row r="84" spans="1:6" x14ac:dyDescent="0.2">
      <c r="A84" s="114">
        <v>72</v>
      </c>
      <c r="B84" s="65" t="s">
        <v>758</v>
      </c>
      <c r="C84" s="73" t="s">
        <v>71</v>
      </c>
      <c r="D84" s="74">
        <v>1</v>
      </c>
      <c r="E84" s="74"/>
      <c r="F84" s="74"/>
    </row>
    <row r="85" spans="1:6" x14ac:dyDescent="0.2">
      <c r="A85" s="114">
        <v>73</v>
      </c>
      <c r="B85" s="65" t="s">
        <v>759</v>
      </c>
      <c r="C85" s="73" t="s">
        <v>625</v>
      </c>
      <c r="D85" s="74">
        <v>4</v>
      </c>
      <c r="E85" s="74"/>
      <c r="F85" s="74"/>
    </row>
    <row r="86" spans="1:6" x14ac:dyDescent="0.2">
      <c r="A86" s="114">
        <v>74</v>
      </c>
      <c r="B86" s="65" t="s">
        <v>760</v>
      </c>
      <c r="C86" s="73" t="s">
        <v>761</v>
      </c>
      <c r="D86" s="74">
        <v>24</v>
      </c>
      <c r="E86" s="74"/>
      <c r="F86" s="74"/>
    </row>
    <row r="87" spans="1:6" x14ac:dyDescent="0.2">
      <c r="A87" s="114">
        <v>75</v>
      </c>
      <c r="B87" s="65" t="s">
        <v>167</v>
      </c>
      <c r="C87" s="73" t="s">
        <v>72</v>
      </c>
      <c r="D87" s="74">
        <v>1</v>
      </c>
      <c r="E87" s="74"/>
      <c r="F87" s="74"/>
    </row>
    <row r="88" spans="1:6" x14ac:dyDescent="0.2">
      <c r="A88" s="114">
        <v>76</v>
      </c>
      <c r="B88" s="65" t="s">
        <v>762</v>
      </c>
      <c r="C88" s="73" t="s">
        <v>72</v>
      </c>
      <c r="D88" s="74">
        <v>1</v>
      </c>
      <c r="E88" s="74"/>
      <c r="F88" s="74"/>
    </row>
    <row r="89" spans="1:6" x14ac:dyDescent="0.2">
      <c r="A89" s="114">
        <v>77</v>
      </c>
      <c r="B89" s="65" t="s">
        <v>168</v>
      </c>
      <c r="C89" s="73" t="s">
        <v>73</v>
      </c>
      <c r="D89" s="74">
        <v>1</v>
      </c>
      <c r="E89" s="74"/>
      <c r="F89" s="74"/>
    </row>
    <row r="90" spans="1:6" x14ac:dyDescent="0.2">
      <c r="A90" s="114">
        <v>78</v>
      </c>
      <c r="B90" s="65" t="s">
        <v>763</v>
      </c>
      <c r="C90" s="73" t="s">
        <v>3</v>
      </c>
      <c r="D90" s="74">
        <v>1</v>
      </c>
      <c r="E90" s="74"/>
      <c r="F90" s="74"/>
    </row>
    <row r="91" spans="1:6" x14ac:dyDescent="0.2">
      <c r="A91" s="114">
        <v>79</v>
      </c>
      <c r="B91" s="65" t="s">
        <v>169</v>
      </c>
      <c r="C91" s="73" t="s">
        <v>3</v>
      </c>
      <c r="D91" s="74">
        <v>6</v>
      </c>
      <c r="E91" s="74"/>
      <c r="F91" s="74"/>
    </row>
    <row r="92" spans="1:6" x14ac:dyDescent="0.2">
      <c r="A92" s="114">
        <v>80</v>
      </c>
      <c r="B92" s="65" t="s">
        <v>765</v>
      </c>
      <c r="C92" s="73" t="s">
        <v>4</v>
      </c>
      <c r="D92" s="74">
        <v>586</v>
      </c>
      <c r="E92" s="74"/>
      <c r="F92" s="74"/>
    </row>
    <row r="93" spans="1:6" x14ac:dyDescent="0.2">
      <c r="A93" s="114"/>
      <c r="B93" s="165" t="s">
        <v>434</v>
      </c>
      <c r="C93" s="157"/>
      <c r="D93" s="163"/>
      <c r="E93" s="163"/>
      <c r="F93" s="163"/>
    </row>
    <row r="94" spans="1:6" x14ac:dyDescent="0.2">
      <c r="A94" s="114"/>
      <c r="B94" s="165" t="s">
        <v>435</v>
      </c>
      <c r="C94" s="157"/>
      <c r="D94" s="163"/>
      <c r="E94" s="163"/>
      <c r="F94" s="163"/>
    </row>
    <row r="95" spans="1:6" x14ac:dyDescent="0.2">
      <c r="A95" s="174"/>
      <c r="B95" s="175"/>
      <c r="C95" s="174"/>
      <c r="D95" s="176"/>
      <c r="E95" s="177"/>
      <c r="F95" s="177"/>
    </row>
    <row r="96" spans="1:6" x14ac:dyDescent="0.2">
      <c r="A96" s="290" t="s">
        <v>5</v>
      </c>
      <c r="B96" s="290"/>
      <c r="C96" s="290"/>
      <c r="D96" s="290"/>
      <c r="E96" s="290"/>
      <c r="F96" s="64"/>
    </row>
    <row r="97" spans="1:6" ht="12.75" customHeight="1" x14ac:dyDescent="0.2">
      <c r="A97" s="290" t="s">
        <v>74</v>
      </c>
      <c r="B97" s="290"/>
      <c r="C97" s="290"/>
      <c r="D97" s="290"/>
      <c r="E97" s="290"/>
      <c r="F97" s="125"/>
    </row>
    <row r="98" spans="1:6" x14ac:dyDescent="0.2">
      <c r="A98" s="290" t="s">
        <v>75</v>
      </c>
      <c r="B98" s="290"/>
      <c r="C98" s="290"/>
      <c r="D98" s="290"/>
      <c r="E98" s="290"/>
      <c r="F98" s="63"/>
    </row>
    <row r="99" spans="1:6" x14ac:dyDescent="0.2">
      <c r="A99" s="290" t="s">
        <v>76</v>
      </c>
      <c r="B99" s="290"/>
      <c r="C99" s="290"/>
      <c r="D99" s="290"/>
      <c r="E99" s="290"/>
      <c r="F99" s="126"/>
    </row>
    <row r="101" spans="1:6" ht="15.75" x14ac:dyDescent="0.25">
      <c r="A101" s="195" t="s">
        <v>784</v>
      </c>
      <c r="B101" s="196"/>
      <c r="C101" s="275"/>
      <c r="D101" s="275"/>
    </row>
    <row r="102" spans="1:6" ht="15.75" x14ac:dyDescent="0.25">
      <c r="A102" s="197"/>
      <c r="B102" s="287" t="s">
        <v>785</v>
      </c>
      <c r="C102" s="287"/>
      <c r="D102" s="287"/>
    </row>
    <row r="103" spans="1:6" x14ac:dyDescent="0.2">
      <c r="A103"/>
      <c r="B103" s="198" t="s">
        <v>786</v>
      </c>
      <c r="C103" s="199"/>
      <c r="D103" s="199"/>
    </row>
    <row r="104" spans="1:6" x14ac:dyDescent="0.2">
      <c r="A104" s="199"/>
      <c r="B104" s="199"/>
      <c r="C104" s="199"/>
      <c r="D104" s="199"/>
    </row>
    <row r="105" spans="1:6" ht="15.75" x14ac:dyDescent="0.25">
      <c r="A105" s="200" t="s">
        <v>787</v>
      </c>
      <c r="B105" s="297"/>
      <c r="C105" s="297"/>
      <c r="D105" s="297"/>
    </row>
    <row r="106" spans="1:6" x14ac:dyDescent="0.2">
      <c r="A106" s="199"/>
      <c r="B106" s="287" t="s">
        <v>785</v>
      </c>
      <c r="C106" s="287"/>
      <c r="D106" s="287"/>
    </row>
  </sheetData>
  <mergeCells count="10">
    <mergeCell ref="A1:F1"/>
    <mergeCell ref="A2:F2"/>
    <mergeCell ref="C101:D101"/>
    <mergeCell ref="B102:D102"/>
    <mergeCell ref="B105:D105"/>
    <mergeCell ref="B106:D106"/>
    <mergeCell ref="A96:E96"/>
    <mergeCell ref="A97:E97"/>
    <mergeCell ref="A98:E98"/>
    <mergeCell ref="A99:E99"/>
  </mergeCells>
  <conditionalFormatting sqref="E11:F60 E62:F92">
    <cfRule type="cellIs" dxfId="1" priority="8"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B42" sqref="B42"/>
    </sheetView>
  </sheetViews>
  <sheetFormatPr defaultRowHeight="12.75" x14ac:dyDescent="0.2"/>
  <cols>
    <col min="1" max="1" width="9.7109375" style="154" customWidth="1"/>
    <col min="2" max="2" width="90.7109375" style="154" customWidth="1"/>
    <col min="3" max="3" width="9.28515625" style="154" customWidth="1"/>
    <col min="4" max="4" width="10" style="169" customWidth="1"/>
    <col min="5" max="5" width="9.42578125" style="167" customWidth="1"/>
    <col min="6" max="6" width="9.28515625" style="167" customWidth="1"/>
  </cols>
  <sheetData>
    <row r="1" spans="1:6" ht="15.75" x14ac:dyDescent="0.2">
      <c r="A1" s="292" t="s">
        <v>780</v>
      </c>
      <c r="B1" s="292"/>
      <c r="C1" s="292"/>
      <c r="D1" s="292"/>
      <c r="E1" s="292"/>
      <c r="F1" s="292"/>
    </row>
    <row r="2" spans="1:6" x14ac:dyDescent="0.2">
      <c r="A2" s="293" t="s">
        <v>446</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766</v>
      </c>
      <c r="C7" s="44"/>
      <c r="D7" s="44"/>
      <c r="E7" s="155"/>
      <c r="F7" s="156"/>
    </row>
    <row r="8" spans="1:6"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193"/>
      <c r="B10" s="158" t="s">
        <v>831</v>
      </c>
      <c r="C10" s="159"/>
      <c r="D10" s="160"/>
      <c r="E10" s="161"/>
      <c r="F10" s="161"/>
    </row>
    <row r="11" spans="1:6" ht="22.5" x14ac:dyDescent="0.2">
      <c r="A11" s="114">
        <v>1</v>
      </c>
      <c r="B11" s="65" t="s">
        <v>767</v>
      </c>
      <c r="C11" s="73" t="s">
        <v>7</v>
      </c>
      <c r="D11" s="74">
        <v>1</v>
      </c>
      <c r="E11" s="74"/>
      <c r="F11" s="74"/>
    </row>
    <row r="12" spans="1:6" x14ac:dyDescent="0.2">
      <c r="A12" s="157"/>
      <c r="B12" s="164" t="s">
        <v>832</v>
      </c>
      <c r="C12" s="114"/>
      <c r="D12" s="113"/>
      <c r="E12" s="113"/>
      <c r="F12" s="113"/>
    </row>
    <row r="13" spans="1:6" x14ac:dyDescent="0.2">
      <c r="A13" s="114">
        <v>2</v>
      </c>
      <c r="B13" s="68" t="s">
        <v>768</v>
      </c>
      <c r="C13" s="66" t="s">
        <v>7</v>
      </c>
      <c r="D13" s="79">
        <v>1</v>
      </c>
      <c r="E13" s="113"/>
      <c r="F13" s="113"/>
    </row>
    <row r="14" spans="1:6" x14ac:dyDescent="0.2">
      <c r="A14" s="114">
        <v>3</v>
      </c>
      <c r="B14" s="65" t="s">
        <v>769</v>
      </c>
      <c r="C14" s="73" t="s">
        <v>20</v>
      </c>
      <c r="D14" s="79">
        <v>850</v>
      </c>
      <c r="E14" s="113"/>
      <c r="F14" s="113"/>
    </row>
    <row r="15" spans="1:6" x14ac:dyDescent="0.2">
      <c r="A15" s="114">
        <v>4</v>
      </c>
      <c r="B15" s="65" t="s">
        <v>770</v>
      </c>
      <c r="C15" s="73" t="s">
        <v>19</v>
      </c>
      <c r="D15" s="79">
        <v>1600</v>
      </c>
      <c r="E15" s="74"/>
      <c r="F15" s="74"/>
    </row>
    <row r="16" spans="1:6" x14ac:dyDescent="0.2">
      <c r="A16" s="157"/>
      <c r="B16" s="162" t="s">
        <v>435</v>
      </c>
      <c r="C16" s="114" t="s">
        <v>781</v>
      </c>
      <c r="D16" s="113" t="s">
        <v>781</v>
      </c>
      <c r="E16" s="113" t="s">
        <v>781</v>
      </c>
      <c r="F16" s="163"/>
    </row>
    <row r="17" spans="1:6" x14ac:dyDescent="0.2">
      <c r="A17" s="166"/>
      <c r="B17" s="128"/>
      <c r="C17" s="128"/>
      <c r="D17" s="128"/>
      <c r="E17" s="128"/>
      <c r="F17" s="127"/>
    </row>
    <row r="18" spans="1:6" x14ac:dyDescent="0.2">
      <c r="A18" s="294" t="s">
        <v>5</v>
      </c>
      <c r="B18" s="294"/>
      <c r="C18" s="128"/>
      <c r="D18" s="128"/>
      <c r="E18" s="128"/>
      <c r="F18" s="127"/>
    </row>
    <row r="19" spans="1:6" x14ac:dyDescent="0.2">
      <c r="A19" s="294" t="s">
        <v>771</v>
      </c>
      <c r="B19" s="294"/>
      <c r="C19" s="294"/>
      <c r="D19" s="294"/>
      <c r="E19" s="294"/>
      <c r="F19" s="64"/>
    </row>
    <row r="20" spans="1:6" ht="27" customHeight="1" x14ac:dyDescent="0.2">
      <c r="A20" s="298" t="s">
        <v>772</v>
      </c>
      <c r="B20" s="298"/>
      <c r="C20" s="298"/>
      <c r="D20" s="298"/>
      <c r="E20" s="298"/>
      <c r="F20" s="298"/>
    </row>
    <row r="21" spans="1:6" x14ac:dyDescent="0.2">
      <c r="A21" s="294" t="s">
        <v>773</v>
      </c>
      <c r="B21" s="294"/>
      <c r="C21" s="294"/>
      <c r="D21" s="294"/>
      <c r="E21" s="294"/>
      <c r="F21" s="168"/>
    </row>
    <row r="22" spans="1:6" x14ac:dyDescent="0.2">
      <c r="A22" s="294" t="s">
        <v>774</v>
      </c>
      <c r="B22" s="294"/>
      <c r="C22" s="294"/>
      <c r="D22" s="294"/>
      <c r="E22" s="294"/>
      <c r="F22" s="168"/>
    </row>
    <row r="23" spans="1:6" ht="12.75" customHeight="1" x14ac:dyDescent="0.2">
      <c r="A23" s="294" t="s">
        <v>775</v>
      </c>
      <c r="B23" s="294"/>
      <c r="C23" s="294"/>
      <c r="D23" s="294"/>
      <c r="E23" s="294"/>
      <c r="F23" s="125"/>
    </row>
    <row r="24" spans="1:6" x14ac:dyDescent="0.2">
      <c r="A24" s="294" t="s">
        <v>776</v>
      </c>
      <c r="B24" s="294"/>
      <c r="C24" s="294"/>
      <c r="D24" s="294"/>
      <c r="E24" s="294"/>
      <c r="F24" s="63"/>
    </row>
    <row r="25" spans="1:6" x14ac:dyDescent="0.2">
      <c r="A25" s="294" t="s">
        <v>777</v>
      </c>
      <c r="B25" s="294"/>
      <c r="C25" s="294"/>
      <c r="D25" s="294"/>
      <c r="E25" s="294"/>
      <c r="F25" s="126"/>
    </row>
    <row r="26" spans="1:6" x14ac:dyDescent="0.2">
      <c r="A26" s="294" t="s">
        <v>778</v>
      </c>
      <c r="B26" s="294"/>
      <c r="C26" s="294"/>
      <c r="D26" s="294"/>
      <c r="E26" s="294"/>
      <c r="F26" s="127"/>
    </row>
    <row r="27" spans="1:6" ht="27" customHeight="1" x14ac:dyDescent="0.2">
      <c r="A27" s="298" t="s">
        <v>779</v>
      </c>
      <c r="B27" s="298"/>
      <c r="C27" s="298"/>
      <c r="D27" s="298"/>
      <c r="E27" s="298"/>
      <c r="F27" s="298"/>
    </row>
    <row r="29" spans="1:6" ht="15.75" x14ac:dyDescent="0.25">
      <c r="A29" s="195" t="s">
        <v>784</v>
      </c>
      <c r="B29" s="196"/>
      <c r="C29" s="280"/>
      <c r="D29" s="280"/>
    </row>
    <row r="30" spans="1:6" ht="15.75" x14ac:dyDescent="0.25">
      <c r="A30" s="197"/>
      <c r="B30" s="287" t="s">
        <v>785</v>
      </c>
      <c r="C30" s="288"/>
      <c r="D30" s="288"/>
    </row>
    <row r="31" spans="1:6" x14ac:dyDescent="0.2">
      <c r="A31"/>
      <c r="B31" s="198" t="s">
        <v>786</v>
      </c>
      <c r="C31" s="199"/>
      <c r="D31" s="199"/>
    </row>
    <row r="32" spans="1:6" x14ac:dyDescent="0.2">
      <c r="A32" s="199"/>
      <c r="B32" s="199"/>
      <c r="C32" s="199"/>
      <c r="D32" s="199"/>
    </row>
    <row r="33" spans="1:4" ht="15.75" x14ac:dyDescent="0.25">
      <c r="A33" s="200" t="s">
        <v>787</v>
      </c>
      <c r="B33" s="240"/>
      <c r="C33" s="241"/>
      <c r="D33" s="241"/>
    </row>
    <row r="34" spans="1:4" x14ac:dyDescent="0.2">
      <c r="A34" s="199"/>
      <c r="B34" s="287" t="s">
        <v>785</v>
      </c>
      <c r="C34" s="288"/>
      <c r="D34" s="288"/>
    </row>
  </sheetData>
  <mergeCells count="15">
    <mergeCell ref="A20:F20"/>
    <mergeCell ref="A27:F27"/>
    <mergeCell ref="B34:D34"/>
    <mergeCell ref="A1:F1"/>
    <mergeCell ref="A2:F2"/>
    <mergeCell ref="C29:D29"/>
    <mergeCell ref="B30:D30"/>
    <mergeCell ref="A24:E24"/>
    <mergeCell ref="A25:E25"/>
    <mergeCell ref="A26:E26"/>
    <mergeCell ref="A18:B18"/>
    <mergeCell ref="A19:E19"/>
    <mergeCell ref="A21:E21"/>
    <mergeCell ref="A22:E22"/>
    <mergeCell ref="A23:E23"/>
  </mergeCells>
  <conditionalFormatting sqref="E15:F15 E11:F11">
    <cfRule type="cellIs" dxfId="0" priority="1"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K27"/>
  <sheetViews>
    <sheetView zoomScaleNormal="100" zoomScaleSheetLayoutView="100" workbookViewId="0">
      <selection activeCell="G36" sqref="G36"/>
    </sheetView>
  </sheetViews>
  <sheetFormatPr defaultRowHeight="12.75" x14ac:dyDescent="0.2"/>
  <cols>
    <col min="1" max="2" width="5.7109375" style="6" customWidth="1"/>
    <col min="3" max="3" width="56.7109375" style="6" customWidth="1"/>
    <col min="4" max="4" width="10.7109375" style="6" customWidth="1"/>
    <col min="5" max="5" width="9.140625" style="4" bestFit="1" customWidth="1"/>
    <col min="6" max="6" width="8.7109375" style="4" customWidth="1"/>
    <col min="7" max="7" width="7.28515625" style="4" customWidth="1"/>
    <col min="8" max="11" width="9.140625" style="22" customWidth="1"/>
    <col min="12" max="16384" width="9.140625" style="2"/>
  </cols>
  <sheetData>
    <row r="1" spans="1:11" ht="15.95" customHeight="1" x14ac:dyDescent="0.2">
      <c r="A1" s="270" t="s">
        <v>783</v>
      </c>
      <c r="B1" s="270"/>
      <c r="C1" s="270"/>
      <c r="D1" s="270"/>
      <c r="E1" s="134"/>
      <c r="F1" s="134"/>
      <c r="G1" s="134"/>
      <c r="H1" s="119"/>
      <c r="I1" s="119"/>
      <c r="J1" s="38"/>
      <c r="K1" s="38"/>
    </row>
    <row r="2" spans="1:11" ht="14.1" customHeight="1" x14ac:dyDescent="0.2">
      <c r="A2" s="264"/>
      <c r="B2" s="264"/>
      <c r="C2" s="264"/>
      <c r="D2" s="264"/>
      <c r="E2" s="135"/>
      <c r="F2" s="135"/>
      <c r="G2" s="135"/>
      <c r="H2" s="40"/>
      <c r="I2" s="40"/>
      <c r="J2" s="40"/>
      <c r="K2" s="40"/>
    </row>
    <row r="3" spans="1:11" ht="14.1" customHeight="1" x14ac:dyDescent="0.2">
      <c r="A3" s="40"/>
      <c r="B3" s="40"/>
      <c r="C3" s="40"/>
      <c r="D3" s="40"/>
      <c r="E3" s="135"/>
      <c r="F3" s="135"/>
      <c r="G3" s="135"/>
      <c r="H3" s="40"/>
      <c r="I3" s="40"/>
      <c r="J3" s="40"/>
      <c r="K3" s="40"/>
    </row>
    <row r="4" spans="1:11" customFormat="1" x14ac:dyDescent="0.2">
      <c r="A4" s="21" t="s">
        <v>42</v>
      </c>
      <c r="B4" s="21"/>
      <c r="C4" s="12"/>
      <c r="D4" s="9"/>
      <c r="E4" s="136"/>
      <c r="F4" s="136"/>
      <c r="G4" s="136"/>
      <c r="H4" s="136"/>
      <c r="I4" s="136"/>
    </row>
    <row r="5" spans="1:11" ht="14.1" customHeight="1" x14ac:dyDescent="0.2">
      <c r="A5" s="21" t="s">
        <v>226</v>
      </c>
      <c r="B5" s="21"/>
      <c r="C5" s="12"/>
      <c r="D5" s="9"/>
      <c r="E5" s="8"/>
      <c r="F5" s="8"/>
      <c r="G5" s="8"/>
      <c r="H5" s="39"/>
      <c r="I5" s="39"/>
      <c r="J5" s="39"/>
      <c r="K5" s="39"/>
    </row>
    <row r="6" spans="1:11" ht="14.1" customHeight="1" x14ac:dyDescent="0.2">
      <c r="A6" s="21" t="s">
        <v>227</v>
      </c>
      <c r="B6" s="21"/>
      <c r="C6" s="12"/>
      <c r="D6" s="8"/>
      <c r="E6" s="8"/>
      <c r="F6" s="8"/>
      <c r="G6" s="8"/>
      <c r="H6" s="39"/>
      <c r="I6" s="39"/>
      <c r="J6" s="39"/>
      <c r="K6" s="39"/>
    </row>
    <row r="7" spans="1:11" ht="14.1" customHeight="1" x14ac:dyDescent="0.2">
      <c r="A7" s="21" t="s">
        <v>420</v>
      </c>
      <c r="B7" s="21"/>
      <c r="C7" s="12"/>
      <c r="D7" s="8"/>
      <c r="E7" s="8"/>
      <c r="F7" s="8"/>
      <c r="G7" s="8"/>
      <c r="H7" s="39"/>
      <c r="I7" s="39"/>
      <c r="J7" s="39"/>
      <c r="K7" s="39"/>
    </row>
    <row r="8" spans="1:11" ht="13.5" customHeight="1" x14ac:dyDescent="0.2">
      <c r="A8" s="60"/>
      <c r="B8" s="60"/>
      <c r="C8" s="61"/>
      <c r="D8" s="61"/>
      <c r="E8" s="8"/>
      <c r="F8" s="8"/>
      <c r="G8" s="8"/>
      <c r="H8" s="39"/>
      <c r="I8" s="39"/>
      <c r="J8" s="39"/>
      <c r="K8" s="39"/>
    </row>
    <row r="9" spans="1:11" ht="13.5" customHeight="1" x14ac:dyDescent="0.2">
      <c r="A9" s="60"/>
      <c r="B9" s="60"/>
      <c r="C9" s="61" t="s">
        <v>15</v>
      </c>
      <c r="D9" s="150"/>
      <c r="E9" s="8"/>
      <c r="F9" s="18"/>
      <c r="G9" s="8"/>
      <c r="H9" s="39"/>
      <c r="I9" s="39"/>
      <c r="J9" s="39"/>
      <c r="K9" s="39"/>
    </row>
    <row r="10" spans="1:11" ht="13.5" customHeight="1" x14ac:dyDescent="0.2">
      <c r="A10" s="60"/>
      <c r="B10" s="60"/>
      <c r="C10" s="274" t="s">
        <v>423</v>
      </c>
      <c r="D10" s="274"/>
      <c r="E10" s="132"/>
      <c r="F10" s="132"/>
      <c r="G10" s="132"/>
      <c r="H10" s="132"/>
      <c r="I10" s="39"/>
      <c r="J10" s="39"/>
      <c r="K10" s="39"/>
    </row>
    <row r="11" spans="1:11" ht="13.5" customHeight="1" x14ac:dyDescent="0.2">
      <c r="A11" s="24"/>
      <c r="B11" s="24"/>
      <c r="C11" s="24"/>
      <c r="E11" s="24"/>
      <c r="F11" s="24"/>
      <c r="G11" s="24"/>
      <c r="H11" s="24"/>
    </row>
    <row r="12" spans="1:11" ht="12.75" customHeight="1" x14ac:dyDescent="0.2">
      <c r="A12" s="277" t="s">
        <v>0</v>
      </c>
      <c r="B12" s="278" t="s">
        <v>431</v>
      </c>
      <c r="C12" s="277" t="s">
        <v>8</v>
      </c>
      <c r="D12" s="277" t="s">
        <v>16</v>
      </c>
      <c r="E12" s="276"/>
      <c r="F12" s="276"/>
      <c r="G12" s="273"/>
      <c r="H12" s="41"/>
      <c r="I12" s="41"/>
      <c r="J12" s="41"/>
      <c r="K12" s="41"/>
    </row>
    <row r="13" spans="1:11" ht="39.950000000000003" customHeight="1" x14ac:dyDescent="0.2">
      <c r="A13" s="277"/>
      <c r="B13" s="279"/>
      <c r="C13" s="277"/>
      <c r="D13" s="277"/>
      <c r="E13" s="41"/>
      <c r="F13" s="41"/>
      <c r="G13" s="273"/>
      <c r="H13" s="41"/>
      <c r="I13" s="41"/>
      <c r="J13" s="41"/>
      <c r="K13" s="41"/>
    </row>
    <row r="14" spans="1:11" s="22" customFormat="1" ht="13.7" customHeight="1" x14ac:dyDescent="0.2">
      <c r="A14" s="58">
        <v>1</v>
      </c>
      <c r="B14" s="143" t="s">
        <v>426</v>
      </c>
      <c r="C14" s="10" t="s">
        <v>87</v>
      </c>
      <c r="D14" s="19"/>
      <c r="E14" s="42"/>
      <c r="F14" s="42"/>
      <c r="G14" s="42"/>
      <c r="H14" s="42"/>
      <c r="I14" s="42"/>
      <c r="J14" s="42"/>
      <c r="K14" s="42"/>
    </row>
    <row r="15" spans="1:11" s="22" customFormat="1" ht="13.7" customHeight="1" x14ac:dyDescent="0.2">
      <c r="A15" s="77">
        <v>2</v>
      </c>
      <c r="B15" s="143" t="s">
        <v>427</v>
      </c>
      <c r="C15" s="10" t="s">
        <v>117</v>
      </c>
      <c r="D15" s="19"/>
      <c r="E15" s="42"/>
      <c r="F15" s="42"/>
      <c r="G15" s="42"/>
      <c r="H15" s="42"/>
      <c r="I15" s="42"/>
      <c r="J15" s="42"/>
      <c r="K15" s="42"/>
    </row>
    <row r="16" spans="1:11" s="22" customFormat="1" ht="13.7" customHeight="1" x14ac:dyDescent="0.2">
      <c r="A16" s="86">
        <v>3</v>
      </c>
      <c r="B16" s="143" t="s">
        <v>428</v>
      </c>
      <c r="C16" s="10" t="s">
        <v>300</v>
      </c>
      <c r="D16" s="19"/>
      <c r="E16" s="42"/>
      <c r="F16" s="42"/>
      <c r="G16" s="42"/>
      <c r="H16" s="42"/>
      <c r="I16" s="42"/>
      <c r="J16" s="42"/>
      <c r="K16" s="42"/>
    </row>
    <row r="17" spans="1:11" s="22" customFormat="1" ht="13.7" customHeight="1" x14ac:dyDescent="0.2">
      <c r="A17" s="86">
        <v>4</v>
      </c>
      <c r="B17" s="122" t="s">
        <v>429</v>
      </c>
      <c r="C17" s="10" t="s">
        <v>43</v>
      </c>
      <c r="D17" s="19"/>
      <c r="E17" s="42"/>
      <c r="F17" s="42"/>
      <c r="G17" s="42"/>
      <c r="H17" s="42"/>
      <c r="I17" s="42"/>
      <c r="J17" s="42"/>
      <c r="K17" s="42"/>
    </row>
    <row r="18" spans="1:11" s="22" customFormat="1" ht="13.7" customHeight="1" thickBot="1" x14ac:dyDescent="0.25">
      <c r="A18" s="144">
        <v>5</v>
      </c>
      <c r="B18" s="144" t="s">
        <v>430</v>
      </c>
      <c r="C18" s="142" t="s">
        <v>118</v>
      </c>
      <c r="D18" s="145"/>
      <c r="E18" s="42"/>
      <c r="F18" s="42"/>
      <c r="G18" s="42"/>
      <c r="H18" s="42"/>
      <c r="I18" s="42"/>
      <c r="J18" s="42"/>
      <c r="K18" s="42"/>
    </row>
    <row r="19" spans="1:11" s="22" customFormat="1" ht="13.7" customHeight="1" thickBot="1" x14ac:dyDescent="0.25">
      <c r="A19" s="139"/>
      <c r="B19" s="146"/>
      <c r="C19" s="140" t="s">
        <v>425</v>
      </c>
      <c r="D19" s="147"/>
      <c r="E19" s="43"/>
      <c r="F19" s="43"/>
      <c r="G19" s="43"/>
      <c r="H19" s="43"/>
      <c r="I19" s="43"/>
      <c r="J19" s="43"/>
      <c r="K19" s="43"/>
    </row>
    <row r="21" spans="1:11" ht="15.75" x14ac:dyDescent="0.25">
      <c r="A21" s="201" t="s">
        <v>784</v>
      </c>
      <c r="B21" s="201"/>
      <c r="C21" s="275"/>
      <c r="D21" s="275"/>
    </row>
    <row r="22" spans="1:11" ht="15.75" x14ac:dyDescent="0.25">
      <c r="A22" s="197"/>
      <c r="B22" s="197"/>
      <c r="C22" s="272" t="s">
        <v>785</v>
      </c>
      <c r="D22" s="272"/>
    </row>
    <row r="23" spans="1:11" x14ac:dyDescent="0.2">
      <c r="A23"/>
      <c r="B23"/>
      <c r="C23" s="199" t="s">
        <v>786</v>
      </c>
      <c r="D23" s="199"/>
    </row>
    <row r="24" spans="1:11" x14ac:dyDescent="0.2">
      <c r="A24" s="199"/>
      <c r="B24" s="199"/>
      <c r="C24" s="199"/>
      <c r="D24" s="199"/>
    </row>
    <row r="25" spans="1:11" ht="15.75" x14ac:dyDescent="0.25">
      <c r="A25" s="209" t="s">
        <v>787</v>
      </c>
      <c r="B25" s="209"/>
      <c r="C25" s="210"/>
      <c r="D25" s="211"/>
    </row>
    <row r="26" spans="1:11" ht="13.5" x14ac:dyDescent="0.2">
      <c r="A26" s="199"/>
      <c r="B26" s="199"/>
      <c r="C26" s="272" t="s">
        <v>785</v>
      </c>
      <c r="D26" s="272"/>
    </row>
    <row r="27" spans="1:11" ht="13.5" x14ac:dyDescent="0.2">
      <c r="A27" s="199"/>
      <c r="B27" s="199"/>
      <c r="C27" s="212" t="s">
        <v>788</v>
      </c>
      <c r="D27" s="213"/>
    </row>
  </sheetData>
  <mergeCells count="12">
    <mergeCell ref="C22:D22"/>
    <mergeCell ref="C26:D26"/>
    <mergeCell ref="G12:G13"/>
    <mergeCell ref="A1:D1"/>
    <mergeCell ref="A2:D2"/>
    <mergeCell ref="C10:D10"/>
    <mergeCell ref="C21:D21"/>
    <mergeCell ref="E12:F12"/>
    <mergeCell ref="C12:C13"/>
    <mergeCell ref="D12:D13"/>
    <mergeCell ref="B12:B13"/>
    <mergeCell ref="A12:A13"/>
  </mergeCells>
  <phoneticPr fontId="28" type="noConversion"/>
  <printOptions horizontalCentered="1"/>
  <pageMargins left="0.78740157480314965" right="0.59055118110236227" top="1.1811023622047245" bottom="0.98425196850393704" header="0" footer="0.39370078740157483"/>
  <pageSetup paperSize="9" firstPageNumber="6" orientation="portrait"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78"/>
  <sheetViews>
    <sheetView tabSelected="1" topLeftCell="A118" zoomScaleNormal="100" zoomScaleSheetLayoutView="115" workbookViewId="0">
      <selection activeCell="B157" sqref="B157"/>
    </sheetView>
  </sheetViews>
  <sheetFormatPr defaultRowHeight="12.75" x14ac:dyDescent="0.2"/>
  <cols>
    <col min="1" max="1" width="9.7109375" style="24" customWidth="1"/>
    <col min="2" max="2" width="90.7109375" style="24" customWidth="1"/>
    <col min="3" max="3" width="9" style="24" customWidth="1"/>
    <col min="4" max="4" width="10.7109375" style="37" customWidth="1"/>
    <col min="5" max="5" width="8.85546875" style="22" customWidth="1"/>
    <col min="6" max="6" width="9.28515625" style="22" customWidth="1"/>
    <col min="7" max="16384" width="9.140625" style="22"/>
  </cols>
  <sheetData>
    <row r="1" spans="1:6" ht="14.1" customHeight="1" x14ac:dyDescent="0.2">
      <c r="A1" s="284" t="s">
        <v>590</v>
      </c>
      <c r="B1" s="284"/>
      <c r="C1" s="284"/>
      <c r="D1" s="284"/>
      <c r="E1" s="284"/>
      <c r="F1" s="284"/>
    </row>
    <row r="2" spans="1:6" ht="14.1" customHeight="1" x14ac:dyDescent="0.2">
      <c r="A2" s="285" t="s">
        <v>21</v>
      </c>
      <c r="B2" s="285"/>
      <c r="C2" s="285"/>
      <c r="D2" s="285"/>
      <c r="E2" s="285"/>
      <c r="F2" s="285"/>
    </row>
    <row r="3" spans="1:6" s="27" customFormat="1" x14ac:dyDescent="0.2">
      <c r="A3" s="21" t="s">
        <v>42</v>
      </c>
      <c r="B3" s="21"/>
      <c r="C3" s="45"/>
      <c r="D3" s="46"/>
      <c r="E3" s="47"/>
      <c r="F3" s="47"/>
    </row>
    <row r="4" spans="1:6" ht="14.1" customHeight="1" x14ac:dyDescent="0.2">
      <c r="A4" s="21" t="s">
        <v>226</v>
      </c>
      <c r="B4" s="21"/>
      <c r="C4" s="45"/>
      <c r="D4" s="44"/>
      <c r="E4" s="48"/>
      <c r="F4" s="48"/>
    </row>
    <row r="5" spans="1:6" ht="14.1" customHeight="1" x14ac:dyDescent="0.2">
      <c r="A5" s="21" t="s">
        <v>227</v>
      </c>
      <c r="B5" s="21"/>
      <c r="C5" s="44"/>
      <c r="D5" s="44"/>
      <c r="E5" s="48"/>
      <c r="F5" s="48"/>
    </row>
    <row r="6" spans="1:6" ht="14.1" customHeight="1" x14ac:dyDescent="0.2">
      <c r="A6" s="21" t="s">
        <v>420</v>
      </c>
      <c r="B6" s="21"/>
      <c r="C6" s="44"/>
      <c r="D6" s="44"/>
      <c r="E6" s="48"/>
      <c r="F6" s="48"/>
    </row>
    <row r="7" spans="1:6" ht="14.1" customHeight="1" x14ac:dyDescent="0.2">
      <c r="A7" s="21" t="s">
        <v>119</v>
      </c>
      <c r="C7" s="44"/>
      <c r="D7" s="44"/>
      <c r="E7" s="49"/>
      <c r="F7" s="25"/>
    </row>
    <row r="8" spans="1:6" ht="14.1" customHeight="1" x14ac:dyDescent="0.2">
      <c r="A8" s="21"/>
      <c r="B8" s="12"/>
      <c r="C8" s="12"/>
      <c r="D8" s="12"/>
      <c r="E8" s="25"/>
      <c r="F8" s="25"/>
    </row>
    <row r="9" spans="1:6" ht="22.5" x14ac:dyDescent="0.2">
      <c r="A9" s="130" t="s">
        <v>0</v>
      </c>
      <c r="B9" s="130" t="s">
        <v>1</v>
      </c>
      <c r="C9" s="130" t="s">
        <v>2</v>
      </c>
      <c r="D9" s="19" t="s">
        <v>791</v>
      </c>
      <c r="E9" s="130" t="s">
        <v>789</v>
      </c>
      <c r="F9" s="130" t="s">
        <v>790</v>
      </c>
    </row>
    <row r="10" spans="1:6" ht="13.7" customHeight="1" x14ac:dyDescent="0.2">
      <c r="A10" s="129"/>
      <c r="B10" s="14" t="s">
        <v>833</v>
      </c>
      <c r="C10" s="131"/>
      <c r="D10" s="3"/>
      <c r="E10" s="15"/>
      <c r="F10" s="15"/>
    </row>
    <row r="11" spans="1:6" s="36" customFormat="1" x14ac:dyDescent="0.2">
      <c r="A11" s="130">
        <v>1</v>
      </c>
      <c r="B11" s="52" t="s">
        <v>88</v>
      </c>
      <c r="C11" s="33" t="s">
        <v>4</v>
      </c>
      <c r="D11" s="51">
        <v>1210.02</v>
      </c>
      <c r="E11" s="74"/>
      <c r="F11" s="74"/>
    </row>
    <row r="12" spans="1:6" x14ac:dyDescent="0.2">
      <c r="A12" s="78">
        <v>2</v>
      </c>
      <c r="B12" s="106" t="s">
        <v>330</v>
      </c>
      <c r="C12" s="78" t="s">
        <v>80</v>
      </c>
      <c r="D12" s="79">
        <v>13082.4</v>
      </c>
      <c r="E12" s="74"/>
      <c r="F12" s="74"/>
    </row>
    <row r="13" spans="1:6" x14ac:dyDescent="0.2">
      <c r="A13" s="130">
        <v>3</v>
      </c>
      <c r="B13" s="106" t="s">
        <v>844</v>
      </c>
      <c r="C13" s="78" t="s">
        <v>80</v>
      </c>
      <c r="D13" s="79">
        <v>802.3</v>
      </c>
      <c r="E13" s="74"/>
      <c r="F13" s="74"/>
    </row>
    <row r="14" spans="1:6" x14ac:dyDescent="0.2">
      <c r="A14" s="78">
        <v>4</v>
      </c>
      <c r="B14" s="106" t="s">
        <v>845</v>
      </c>
      <c r="C14" s="78" t="s">
        <v>80</v>
      </c>
      <c r="D14" s="79">
        <v>458.7</v>
      </c>
      <c r="E14" s="74"/>
      <c r="F14" s="74"/>
    </row>
    <row r="15" spans="1:6" x14ac:dyDescent="0.2">
      <c r="A15" s="130">
        <v>5</v>
      </c>
      <c r="B15" s="106" t="s">
        <v>846</v>
      </c>
      <c r="C15" s="78" t="s">
        <v>7</v>
      </c>
      <c r="D15" s="79">
        <v>1</v>
      </c>
      <c r="E15" s="74"/>
      <c r="F15" s="74"/>
    </row>
    <row r="16" spans="1:6" x14ac:dyDescent="0.2">
      <c r="A16" s="130">
        <v>6</v>
      </c>
      <c r="B16" s="106" t="s">
        <v>835</v>
      </c>
      <c r="C16" s="78" t="s">
        <v>4</v>
      </c>
      <c r="D16" s="79">
        <v>1560</v>
      </c>
      <c r="E16" s="74"/>
      <c r="F16" s="74"/>
    </row>
    <row r="17" spans="1:6" x14ac:dyDescent="0.2">
      <c r="A17" s="78">
        <v>7</v>
      </c>
      <c r="B17" s="262" t="s">
        <v>836</v>
      </c>
      <c r="C17" s="66" t="s">
        <v>3</v>
      </c>
      <c r="D17" s="67">
        <v>10</v>
      </c>
      <c r="E17" s="74"/>
      <c r="F17" s="74"/>
    </row>
    <row r="18" spans="1:6" x14ac:dyDescent="0.2">
      <c r="A18" s="130">
        <v>8</v>
      </c>
      <c r="B18" s="262" t="s">
        <v>79</v>
      </c>
      <c r="C18" s="66" t="s">
        <v>3</v>
      </c>
      <c r="D18" s="67">
        <v>11</v>
      </c>
      <c r="E18" s="74"/>
      <c r="F18" s="74"/>
    </row>
    <row r="19" spans="1:6" x14ac:dyDescent="0.2">
      <c r="A19" s="78">
        <v>9</v>
      </c>
      <c r="B19" s="262" t="s">
        <v>82</v>
      </c>
      <c r="C19" s="66" t="s">
        <v>7</v>
      </c>
      <c r="D19" s="67">
        <v>1</v>
      </c>
      <c r="E19" s="74"/>
      <c r="F19" s="74"/>
    </row>
    <row r="20" spans="1:6" x14ac:dyDescent="0.2">
      <c r="A20" s="130">
        <v>10</v>
      </c>
      <c r="B20" s="52" t="s">
        <v>22</v>
      </c>
      <c r="C20" s="33" t="s">
        <v>7</v>
      </c>
      <c r="D20" s="51">
        <v>1</v>
      </c>
      <c r="E20" s="74"/>
      <c r="F20" s="74"/>
    </row>
    <row r="21" spans="1:6" x14ac:dyDescent="0.2">
      <c r="A21" s="130"/>
      <c r="B21" s="26" t="s">
        <v>12</v>
      </c>
      <c r="C21" s="130" t="s">
        <v>781</v>
      </c>
      <c r="D21" s="19" t="s">
        <v>781</v>
      </c>
      <c r="E21" s="19" t="s">
        <v>781</v>
      </c>
      <c r="F21" s="30"/>
    </row>
    <row r="22" spans="1:6" x14ac:dyDescent="0.2">
      <c r="A22" s="129"/>
      <c r="B22" s="20" t="s">
        <v>800</v>
      </c>
      <c r="C22" s="130"/>
      <c r="D22" s="19"/>
      <c r="E22" s="19"/>
      <c r="F22" s="19"/>
    </row>
    <row r="23" spans="1:6" x14ac:dyDescent="0.2">
      <c r="A23" s="130">
        <v>11</v>
      </c>
      <c r="B23" s="262" t="s">
        <v>847</v>
      </c>
      <c r="C23" s="66" t="s">
        <v>81</v>
      </c>
      <c r="D23" s="79">
        <v>2752</v>
      </c>
      <c r="E23" s="19"/>
      <c r="F23" s="19"/>
    </row>
    <row r="24" spans="1:6" x14ac:dyDescent="0.2">
      <c r="A24" s="130">
        <v>12</v>
      </c>
      <c r="B24" s="52" t="s">
        <v>840</v>
      </c>
      <c r="C24" s="33" t="s">
        <v>20</v>
      </c>
      <c r="D24" s="79">
        <v>11595</v>
      </c>
      <c r="E24" s="19"/>
      <c r="F24" s="19"/>
    </row>
    <row r="25" spans="1:6" ht="22.5" x14ac:dyDescent="0.2">
      <c r="A25" s="130">
        <v>13</v>
      </c>
      <c r="B25" s="52" t="s">
        <v>417</v>
      </c>
      <c r="C25" s="33" t="s">
        <v>20</v>
      </c>
      <c r="D25" s="79">
        <v>2069</v>
      </c>
      <c r="E25" s="19"/>
      <c r="F25" s="74"/>
    </row>
    <row r="26" spans="1:6" x14ac:dyDescent="0.2">
      <c r="A26" s="130">
        <v>14</v>
      </c>
      <c r="B26" s="106" t="s">
        <v>848</v>
      </c>
      <c r="C26" s="78" t="s">
        <v>81</v>
      </c>
      <c r="D26" s="79">
        <v>20</v>
      </c>
      <c r="E26" s="19"/>
      <c r="F26" s="19"/>
    </row>
    <row r="27" spans="1:6" x14ac:dyDescent="0.2">
      <c r="A27" s="129"/>
      <c r="B27" s="26" t="s">
        <v>11</v>
      </c>
      <c r="C27" s="130" t="s">
        <v>781</v>
      </c>
      <c r="D27" s="19" t="s">
        <v>781</v>
      </c>
      <c r="E27" s="19" t="s">
        <v>781</v>
      </c>
      <c r="F27" s="30"/>
    </row>
    <row r="28" spans="1:6" x14ac:dyDescent="0.2">
      <c r="A28" s="129"/>
      <c r="B28" s="20" t="s">
        <v>799</v>
      </c>
      <c r="C28" s="130"/>
      <c r="D28" s="19"/>
      <c r="E28" s="19"/>
      <c r="F28" s="19"/>
    </row>
    <row r="29" spans="1:6" x14ac:dyDescent="0.2">
      <c r="A29" s="111"/>
      <c r="B29" s="80" t="s">
        <v>331</v>
      </c>
      <c r="C29" s="112"/>
      <c r="D29" s="59"/>
      <c r="E29" s="59"/>
      <c r="F29" s="59"/>
    </row>
    <row r="30" spans="1:6" x14ac:dyDescent="0.2">
      <c r="A30" s="78">
        <v>15</v>
      </c>
      <c r="B30" s="65" t="s">
        <v>332</v>
      </c>
      <c r="C30" s="73" t="s">
        <v>19</v>
      </c>
      <c r="D30" s="74">
        <v>10582.3</v>
      </c>
      <c r="E30" s="113"/>
      <c r="F30" s="113"/>
    </row>
    <row r="31" spans="1:6" x14ac:dyDescent="0.2">
      <c r="A31" s="78">
        <v>16</v>
      </c>
      <c r="B31" s="65" t="s">
        <v>333</v>
      </c>
      <c r="C31" s="73" t="s">
        <v>19</v>
      </c>
      <c r="D31" s="74">
        <v>10582.3</v>
      </c>
      <c r="E31" s="74"/>
      <c r="F31" s="74"/>
    </row>
    <row r="32" spans="1:6" x14ac:dyDescent="0.2">
      <c r="A32" s="214">
        <v>17</v>
      </c>
      <c r="B32" s="65" t="s">
        <v>334</v>
      </c>
      <c r="C32" s="73" t="s">
        <v>19</v>
      </c>
      <c r="D32" s="74">
        <v>10582.3</v>
      </c>
      <c r="E32" s="74"/>
      <c r="F32" s="74"/>
    </row>
    <row r="33" spans="1:9" x14ac:dyDescent="0.2">
      <c r="A33" s="78">
        <v>18</v>
      </c>
      <c r="B33" s="65" t="s">
        <v>335</v>
      </c>
      <c r="C33" s="73" t="s">
        <v>19</v>
      </c>
      <c r="D33" s="74">
        <v>10582.3</v>
      </c>
      <c r="E33" s="74"/>
      <c r="F33" s="74"/>
    </row>
    <row r="34" spans="1:9" x14ac:dyDescent="0.2">
      <c r="A34" s="78">
        <v>19</v>
      </c>
      <c r="B34" s="65" t="s">
        <v>336</v>
      </c>
      <c r="C34" s="73" t="s">
        <v>19</v>
      </c>
      <c r="D34" s="74">
        <v>10582.3</v>
      </c>
      <c r="E34" s="74"/>
      <c r="F34" s="74"/>
    </row>
    <row r="35" spans="1:9" x14ac:dyDescent="0.2">
      <c r="A35" s="78">
        <v>20</v>
      </c>
      <c r="B35" s="65" t="s">
        <v>337</v>
      </c>
      <c r="C35" s="73" t="s">
        <v>19</v>
      </c>
      <c r="D35" s="74">
        <v>3106.3</v>
      </c>
      <c r="E35" s="113"/>
      <c r="F35" s="113"/>
    </row>
    <row r="36" spans="1:9" x14ac:dyDescent="0.2">
      <c r="A36" s="78">
        <v>21</v>
      </c>
      <c r="B36" s="65" t="s">
        <v>359</v>
      </c>
      <c r="C36" s="73" t="s">
        <v>20</v>
      </c>
      <c r="D36" s="74">
        <v>7102.5</v>
      </c>
      <c r="E36" s="74"/>
      <c r="F36" s="74"/>
    </row>
    <row r="37" spans="1:9" x14ac:dyDescent="0.2">
      <c r="A37" s="78">
        <v>22</v>
      </c>
      <c r="B37" s="65" t="s">
        <v>338</v>
      </c>
      <c r="C37" s="73" t="s">
        <v>19</v>
      </c>
      <c r="D37" s="74">
        <v>13762.1</v>
      </c>
      <c r="E37" s="113"/>
      <c r="F37" s="113"/>
    </row>
    <row r="38" spans="1:9" x14ac:dyDescent="0.2">
      <c r="A38" s="78"/>
      <c r="B38" s="80" t="s">
        <v>339</v>
      </c>
      <c r="C38" s="78"/>
      <c r="D38" s="79"/>
      <c r="E38" s="59"/>
      <c r="F38" s="59"/>
    </row>
    <row r="39" spans="1:9" x14ac:dyDescent="0.2">
      <c r="A39" s="214">
        <v>23</v>
      </c>
      <c r="B39" s="81" t="s">
        <v>340</v>
      </c>
      <c r="C39" s="78" t="s">
        <v>80</v>
      </c>
      <c r="D39" s="79">
        <v>2119.6</v>
      </c>
      <c r="E39" s="113"/>
      <c r="F39" s="113"/>
    </row>
    <row r="40" spans="1:9" x14ac:dyDescent="0.2">
      <c r="A40" s="214">
        <v>24</v>
      </c>
      <c r="B40" s="81" t="s">
        <v>341</v>
      </c>
      <c r="C40" s="78" t="s">
        <v>80</v>
      </c>
      <c r="D40" s="79">
        <v>2119.6</v>
      </c>
      <c r="E40" s="113"/>
      <c r="F40" s="113"/>
    </row>
    <row r="41" spans="1:9" x14ac:dyDescent="0.2">
      <c r="A41" s="214">
        <v>25</v>
      </c>
      <c r="B41" s="81" t="s">
        <v>342</v>
      </c>
      <c r="C41" s="78" t="s">
        <v>80</v>
      </c>
      <c r="D41" s="79">
        <v>2119.6</v>
      </c>
      <c r="E41" s="113"/>
      <c r="F41" s="113"/>
    </row>
    <row r="42" spans="1:9" x14ac:dyDescent="0.2">
      <c r="A42" s="214">
        <v>26</v>
      </c>
      <c r="B42" s="81" t="s">
        <v>343</v>
      </c>
      <c r="C42" s="78" t="s">
        <v>80</v>
      </c>
      <c r="D42" s="79">
        <v>2119.6</v>
      </c>
      <c r="E42" s="113"/>
      <c r="F42" s="113"/>
    </row>
    <row r="43" spans="1:9" x14ac:dyDescent="0.2">
      <c r="A43" s="214">
        <v>27</v>
      </c>
      <c r="B43" s="81" t="s">
        <v>344</v>
      </c>
      <c r="C43" s="78" t="s">
        <v>20</v>
      </c>
      <c r="D43" s="79">
        <v>983.7</v>
      </c>
      <c r="E43" s="113"/>
      <c r="F43" s="113"/>
    </row>
    <row r="44" spans="1:9" x14ac:dyDescent="0.2">
      <c r="A44" s="78"/>
      <c r="B44" s="80" t="s">
        <v>345</v>
      </c>
      <c r="C44" s="78"/>
      <c r="D44" s="79"/>
      <c r="E44" s="113"/>
      <c r="F44" s="113"/>
    </row>
    <row r="45" spans="1:9" x14ac:dyDescent="0.2">
      <c r="A45" s="78">
        <v>28</v>
      </c>
      <c r="B45" s="81" t="s">
        <v>346</v>
      </c>
      <c r="C45" s="78" t="s">
        <v>80</v>
      </c>
      <c r="D45" s="79">
        <v>3782.6</v>
      </c>
      <c r="E45" s="113"/>
      <c r="F45" s="113"/>
    </row>
    <row r="46" spans="1:9" x14ac:dyDescent="0.2">
      <c r="A46" s="78">
        <v>29</v>
      </c>
      <c r="B46" s="170" t="s">
        <v>485</v>
      </c>
      <c r="C46" s="78" t="s">
        <v>80</v>
      </c>
      <c r="D46" s="79">
        <v>1942.6</v>
      </c>
      <c r="E46" s="113"/>
      <c r="F46" s="113"/>
      <c r="H46" s="260"/>
    </row>
    <row r="47" spans="1:9" x14ac:dyDescent="0.2">
      <c r="A47" s="78">
        <v>30</v>
      </c>
      <c r="B47" s="170" t="s">
        <v>486</v>
      </c>
      <c r="C47" s="78" t="s">
        <v>80</v>
      </c>
      <c r="D47" s="79">
        <v>1503</v>
      </c>
      <c r="E47" s="113"/>
      <c r="F47" s="113"/>
      <c r="I47" s="260"/>
    </row>
    <row r="48" spans="1:9" x14ac:dyDescent="0.2">
      <c r="A48" s="78">
        <v>31</v>
      </c>
      <c r="B48" s="170" t="s">
        <v>347</v>
      </c>
      <c r="C48" s="78" t="s">
        <v>80</v>
      </c>
      <c r="D48" s="79">
        <v>274</v>
      </c>
      <c r="E48" s="113"/>
      <c r="F48" s="113"/>
    </row>
    <row r="49" spans="1:6" x14ac:dyDescent="0.2">
      <c r="A49" s="78">
        <v>32</v>
      </c>
      <c r="B49" s="170" t="s">
        <v>348</v>
      </c>
      <c r="C49" s="78" t="s">
        <v>80</v>
      </c>
      <c r="D49" s="79">
        <v>63</v>
      </c>
      <c r="E49" s="113"/>
      <c r="F49" s="113"/>
    </row>
    <row r="50" spans="1:6" x14ac:dyDescent="0.2">
      <c r="A50" s="78">
        <v>33</v>
      </c>
      <c r="B50" s="81" t="s">
        <v>96</v>
      </c>
      <c r="C50" s="78" t="s">
        <v>80</v>
      </c>
      <c r="D50" s="79">
        <v>3782.6</v>
      </c>
      <c r="E50" s="113"/>
      <c r="F50" s="113"/>
    </row>
    <row r="51" spans="1:6" x14ac:dyDescent="0.2">
      <c r="A51" s="78">
        <v>34</v>
      </c>
      <c r="B51" s="81" t="s">
        <v>97</v>
      </c>
      <c r="C51" s="78" t="s">
        <v>80</v>
      </c>
      <c r="D51" s="79">
        <v>3782.6</v>
      </c>
      <c r="E51" s="113"/>
      <c r="F51" s="113"/>
    </row>
    <row r="52" spans="1:6" x14ac:dyDescent="0.2">
      <c r="A52" s="78">
        <v>35</v>
      </c>
      <c r="B52" s="81" t="s">
        <v>98</v>
      </c>
      <c r="C52" s="78" t="s">
        <v>20</v>
      </c>
      <c r="D52" s="79">
        <v>1309.8</v>
      </c>
      <c r="E52" s="113"/>
      <c r="F52" s="113"/>
    </row>
    <row r="53" spans="1:6" x14ac:dyDescent="0.2">
      <c r="A53" s="78"/>
      <c r="B53" s="80" t="s">
        <v>349</v>
      </c>
      <c r="C53" s="78"/>
      <c r="D53" s="79"/>
      <c r="E53" s="113"/>
      <c r="F53" s="113"/>
    </row>
    <row r="54" spans="1:6" x14ac:dyDescent="0.2">
      <c r="A54" s="78">
        <v>36</v>
      </c>
      <c r="B54" s="81" t="s">
        <v>350</v>
      </c>
      <c r="C54" s="78" t="s">
        <v>80</v>
      </c>
      <c r="D54" s="79">
        <v>810</v>
      </c>
      <c r="E54" s="113"/>
      <c r="F54" s="113"/>
    </row>
    <row r="55" spans="1:6" x14ac:dyDescent="0.2">
      <c r="A55" s="78">
        <v>37</v>
      </c>
      <c r="B55" s="96" t="s">
        <v>485</v>
      </c>
      <c r="C55" s="78" t="s">
        <v>80</v>
      </c>
      <c r="D55" s="79">
        <v>650</v>
      </c>
      <c r="E55" s="113"/>
      <c r="F55" s="113"/>
    </row>
    <row r="56" spans="1:6" x14ac:dyDescent="0.2">
      <c r="A56" s="78">
        <v>38</v>
      </c>
      <c r="B56" s="96" t="s">
        <v>486</v>
      </c>
      <c r="C56" s="78" t="s">
        <v>80</v>
      </c>
      <c r="D56" s="79">
        <v>160</v>
      </c>
      <c r="E56" s="113"/>
      <c r="F56" s="113"/>
    </row>
    <row r="57" spans="1:6" x14ac:dyDescent="0.2">
      <c r="A57" s="78">
        <v>39</v>
      </c>
      <c r="B57" s="81" t="s">
        <v>96</v>
      </c>
      <c r="C57" s="78" t="s">
        <v>80</v>
      </c>
      <c r="D57" s="79">
        <v>810</v>
      </c>
      <c r="E57" s="113"/>
      <c r="F57" s="113"/>
    </row>
    <row r="58" spans="1:6" x14ac:dyDescent="0.2">
      <c r="A58" s="78">
        <v>40</v>
      </c>
      <c r="B58" s="81" t="s">
        <v>351</v>
      </c>
      <c r="C58" s="78" t="s">
        <v>80</v>
      </c>
      <c r="D58" s="79">
        <v>810</v>
      </c>
      <c r="E58" s="113"/>
      <c r="F58" s="113"/>
    </row>
    <row r="59" spans="1:6" x14ac:dyDescent="0.2">
      <c r="A59" s="78">
        <v>41</v>
      </c>
      <c r="B59" s="81" t="s">
        <v>352</v>
      </c>
      <c r="C59" s="78" t="s">
        <v>80</v>
      </c>
      <c r="D59" s="79">
        <v>810</v>
      </c>
      <c r="E59" s="113"/>
      <c r="F59" s="113"/>
    </row>
    <row r="60" spans="1:6" x14ac:dyDescent="0.2">
      <c r="A60" s="78">
        <v>42</v>
      </c>
      <c r="B60" s="81" t="s">
        <v>344</v>
      </c>
      <c r="C60" s="78" t="s">
        <v>20</v>
      </c>
      <c r="D60" s="79">
        <v>388.6</v>
      </c>
      <c r="E60" s="113"/>
      <c r="F60" s="113"/>
    </row>
    <row r="61" spans="1:6" x14ac:dyDescent="0.2">
      <c r="A61" s="78"/>
      <c r="B61" s="80" t="s">
        <v>353</v>
      </c>
      <c r="C61" s="78"/>
      <c r="D61" s="79"/>
      <c r="E61" s="113"/>
      <c r="F61" s="113"/>
    </row>
    <row r="62" spans="1:6" x14ac:dyDescent="0.2">
      <c r="A62" s="78">
        <v>43</v>
      </c>
      <c r="B62" s="81" t="s">
        <v>354</v>
      </c>
      <c r="C62" s="78" t="s">
        <v>80</v>
      </c>
      <c r="D62" s="79">
        <v>102.3</v>
      </c>
      <c r="E62" s="113"/>
      <c r="F62" s="113"/>
    </row>
    <row r="63" spans="1:6" x14ac:dyDescent="0.2">
      <c r="A63" s="214">
        <v>44</v>
      </c>
      <c r="B63" s="81" t="s">
        <v>355</v>
      </c>
      <c r="C63" s="78" t="s">
        <v>80</v>
      </c>
      <c r="D63" s="79">
        <v>102.3</v>
      </c>
      <c r="E63" s="113"/>
      <c r="F63" s="113"/>
    </row>
    <row r="64" spans="1:6" x14ac:dyDescent="0.2">
      <c r="A64" s="78">
        <v>45</v>
      </c>
      <c r="B64" s="81" t="s">
        <v>342</v>
      </c>
      <c r="C64" s="78" t="s">
        <v>80</v>
      </c>
      <c r="D64" s="79">
        <v>102.3</v>
      </c>
      <c r="E64" s="113"/>
      <c r="F64" s="113"/>
    </row>
    <row r="65" spans="1:6" x14ac:dyDescent="0.2">
      <c r="A65" s="78">
        <v>46</v>
      </c>
      <c r="B65" s="81" t="s">
        <v>343</v>
      </c>
      <c r="C65" s="78" t="s">
        <v>80</v>
      </c>
      <c r="D65" s="79">
        <v>102.3</v>
      </c>
      <c r="E65" s="113"/>
      <c r="F65" s="113"/>
    </row>
    <row r="66" spans="1:6" x14ac:dyDescent="0.2">
      <c r="A66" s="214">
        <v>47</v>
      </c>
      <c r="B66" s="81" t="s">
        <v>356</v>
      </c>
      <c r="C66" s="78" t="s">
        <v>20</v>
      </c>
      <c r="D66" s="79">
        <v>48.3</v>
      </c>
      <c r="E66" s="113"/>
      <c r="F66" s="113"/>
    </row>
    <row r="67" spans="1:6" x14ac:dyDescent="0.2">
      <c r="A67" s="78"/>
      <c r="B67" s="80" t="s">
        <v>360</v>
      </c>
      <c r="C67" s="78"/>
      <c r="D67" s="79"/>
      <c r="E67" s="113"/>
      <c r="F67" s="113"/>
    </row>
    <row r="68" spans="1:6" x14ac:dyDescent="0.2">
      <c r="A68" s="78">
        <v>48</v>
      </c>
      <c r="B68" s="81" t="s">
        <v>361</v>
      </c>
      <c r="C68" s="78" t="s">
        <v>80</v>
      </c>
      <c r="D68" s="79">
        <v>37.9</v>
      </c>
      <c r="E68" s="113"/>
      <c r="F68" s="113"/>
    </row>
    <row r="69" spans="1:6" x14ac:dyDescent="0.2">
      <c r="A69" s="78">
        <v>49</v>
      </c>
      <c r="B69" s="81" t="s">
        <v>362</v>
      </c>
      <c r="C69" s="78" t="s">
        <v>80</v>
      </c>
      <c r="D69" s="79">
        <v>37.9</v>
      </c>
      <c r="E69" s="113"/>
      <c r="F69" s="113"/>
    </row>
    <row r="70" spans="1:6" x14ac:dyDescent="0.2">
      <c r="A70" s="78">
        <v>50</v>
      </c>
      <c r="B70" s="81" t="s">
        <v>363</v>
      </c>
      <c r="C70" s="78" t="s">
        <v>20</v>
      </c>
      <c r="D70" s="79">
        <v>15.9</v>
      </c>
      <c r="E70" s="113"/>
      <c r="F70" s="113"/>
    </row>
    <row r="71" spans="1:6" x14ac:dyDescent="0.2">
      <c r="A71" s="78"/>
      <c r="B71" s="80" t="s">
        <v>99</v>
      </c>
      <c r="C71" s="78"/>
      <c r="D71" s="79"/>
      <c r="E71" s="113"/>
      <c r="F71" s="113"/>
    </row>
    <row r="72" spans="1:6" x14ac:dyDescent="0.2">
      <c r="A72" s="78">
        <v>51</v>
      </c>
      <c r="B72" s="81" t="s">
        <v>357</v>
      </c>
      <c r="C72" s="78" t="s">
        <v>80</v>
      </c>
      <c r="D72" s="79">
        <v>2233.8000000000002</v>
      </c>
      <c r="E72" s="113"/>
      <c r="F72" s="113"/>
    </row>
    <row r="73" spans="1:6" x14ac:dyDescent="0.2">
      <c r="A73" s="78">
        <v>52</v>
      </c>
      <c r="B73" s="81" t="s">
        <v>358</v>
      </c>
      <c r="C73" s="78" t="s">
        <v>80</v>
      </c>
      <c r="D73" s="79">
        <v>957.1</v>
      </c>
      <c r="E73" s="113"/>
      <c r="F73" s="113"/>
    </row>
    <row r="74" spans="1:6" x14ac:dyDescent="0.2">
      <c r="A74" s="78"/>
      <c r="B74" s="80" t="s">
        <v>100</v>
      </c>
      <c r="C74" s="78"/>
      <c r="D74" s="79"/>
      <c r="E74" s="113"/>
      <c r="F74" s="113"/>
    </row>
    <row r="75" spans="1:6" x14ac:dyDescent="0.2">
      <c r="A75" s="214">
        <v>53</v>
      </c>
      <c r="B75" s="106" t="s">
        <v>843</v>
      </c>
      <c r="C75" s="78" t="s">
        <v>80</v>
      </c>
      <c r="D75" s="79">
        <v>160</v>
      </c>
      <c r="E75" s="113"/>
      <c r="F75" s="113"/>
    </row>
    <row r="76" spans="1:6" x14ac:dyDescent="0.2">
      <c r="A76" s="214">
        <v>54</v>
      </c>
      <c r="B76" s="65" t="s">
        <v>332</v>
      </c>
      <c r="C76" s="78" t="s">
        <v>80</v>
      </c>
      <c r="D76" s="79">
        <v>160</v>
      </c>
      <c r="E76" s="113"/>
      <c r="F76" s="113"/>
    </row>
    <row r="77" spans="1:6" x14ac:dyDescent="0.2">
      <c r="A77" s="78"/>
      <c r="B77" s="261" t="s">
        <v>364</v>
      </c>
      <c r="C77" s="78"/>
      <c r="D77" s="79"/>
      <c r="E77" s="113"/>
      <c r="F77" s="113"/>
    </row>
    <row r="78" spans="1:6" x14ac:dyDescent="0.2">
      <c r="A78" s="214">
        <v>55</v>
      </c>
      <c r="B78" s="106" t="s">
        <v>843</v>
      </c>
      <c r="C78" s="78" t="s">
        <v>80</v>
      </c>
      <c r="D78" s="79">
        <v>135</v>
      </c>
      <c r="E78" s="113"/>
      <c r="F78" s="113"/>
    </row>
    <row r="79" spans="1:6" x14ac:dyDescent="0.2">
      <c r="A79" s="214">
        <v>56</v>
      </c>
      <c r="B79" s="81" t="s">
        <v>340</v>
      </c>
      <c r="C79" s="78" t="s">
        <v>80</v>
      </c>
      <c r="D79" s="79">
        <v>135</v>
      </c>
      <c r="E79" s="113"/>
      <c r="F79" s="113"/>
    </row>
    <row r="80" spans="1:6" x14ac:dyDescent="0.2">
      <c r="A80" s="78"/>
      <c r="B80" s="80" t="s">
        <v>102</v>
      </c>
      <c r="C80" s="78"/>
      <c r="D80" s="79"/>
      <c r="E80" s="113"/>
      <c r="F80" s="113"/>
    </row>
    <row r="81" spans="1:6" x14ac:dyDescent="0.2">
      <c r="A81" s="78">
        <v>57</v>
      </c>
      <c r="B81" s="106" t="s">
        <v>103</v>
      </c>
      <c r="C81" s="78" t="s">
        <v>80</v>
      </c>
      <c r="D81" s="79">
        <f>ROUNDUP((D32+D40),1)</f>
        <v>12701.9</v>
      </c>
      <c r="E81" s="113"/>
      <c r="F81" s="113"/>
    </row>
    <row r="82" spans="1:6" x14ac:dyDescent="0.2">
      <c r="A82" s="78">
        <v>58</v>
      </c>
      <c r="B82" s="81" t="s">
        <v>104</v>
      </c>
      <c r="C82" s="78" t="s">
        <v>80</v>
      </c>
      <c r="D82" s="79">
        <f>ROUNDUP((D30+D31+D39+D76+D79),1)</f>
        <v>23579.200000000001</v>
      </c>
      <c r="E82" s="113"/>
      <c r="F82" s="113"/>
    </row>
    <row r="83" spans="1:6" x14ac:dyDescent="0.2">
      <c r="A83" s="129"/>
      <c r="B83" s="26" t="s">
        <v>13</v>
      </c>
      <c r="C83" s="130" t="s">
        <v>781</v>
      </c>
      <c r="D83" s="19" t="s">
        <v>781</v>
      </c>
      <c r="E83" s="19" t="s">
        <v>781</v>
      </c>
      <c r="F83" s="30"/>
    </row>
    <row r="84" spans="1:6" x14ac:dyDescent="0.2">
      <c r="A84" s="71"/>
      <c r="B84" s="245" t="s">
        <v>802</v>
      </c>
      <c r="C84" s="69"/>
      <c r="D84" s="70"/>
      <c r="E84" s="19"/>
      <c r="F84" s="30"/>
    </row>
    <row r="85" spans="1:6" x14ac:dyDescent="0.2">
      <c r="A85" s="69">
        <v>59</v>
      </c>
      <c r="B85" s="72" t="s">
        <v>365</v>
      </c>
      <c r="C85" s="78" t="s">
        <v>4</v>
      </c>
      <c r="D85" s="79">
        <v>1910.3</v>
      </c>
      <c r="E85" s="113"/>
      <c r="F85" s="113"/>
    </row>
    <row r="86" spans="1:6" x14ac:dyDescent="0.2">
      <c r="A86" s="69">
        <v>60</v>
      </c>
      <c r="B86" s="72" t="s">
        <v>366</v>
      </c>
      <c r="C86" s="78" t="s">
        <v>4</v>
      </c>
      <c r="D86" s="79">
        <v>140</v>
      </c>
      <c r="E86" s="113"/>
      <c r="F86" s="113"/>
    </row>
    <row r="87" spans="1:6" x14ac:dyDescent="0.2">
      <c r="A87" s="69">
        <v>61</v>
      </c>
      <c r="B87" s="72" t="s">
        <v>367</v>
      </c>
      <c r="C87" s="78" t="s">
        <v>4</v>
      </c>
      <c r="D87" s="79">
        <v>355.9</v>
      </c>
      <c r="E87" s="113"/>
      <c r="F87" s="113"/>
    </row>
    <row r="88" spans="1:6" x14ac:dyDescent="0.2">
      <c r="A88" s="69">
        <v>62</v>
      </c>
      <c r="B88" s="72" t="s">
        <v>368</v>
      </c>
      <c r="C88" s="78" t="s">
        <v>4</v>
      </c>
      <c r="D88" s="79">
        <v>569.1</v>
      </c>
      <c r="E88" s="113"/>
      <c r="F88" s="113"/>
    </row>
    <row r="89" spans="1:6" x14ac:dyDescent="0.2">
      <c r="A89" s="69">
        <v>63</v>
      </c>
      <c r="B89" s="72" t="s">
        <v>369</v>
      </c>
      <c r="C89" s="78" t="s">
        <v>4</v>
      </c>
      <c r="D89" s="79">
        <v>1986.6</v>
      </c>
      <c r="E89" s="113"/>
      <c r="F89" s="113"/>
    </row>
    <row r="90" spans="1:6" ht="22.5" x14ac:dyDescent="0.2">
      <c r="A90" s="69">
        <v>64</v>
      </c>
      <c r="B90" s="81" t="s">
        <v>383</v>
      </c>
      <c r="C90" s="73" t="s">
        <v>7</v>
      </c>
      <c r="D90" s="74">
        <v>28</v>
      </c>
      <c r="E90" s="113"/>
      <c r="F90" s="113"/>
    </row>
    <row r="91" spans="1:6" ht="29.25" customHeight="1" x14ac:dyDescent="0.2">
      <c r="A91" s="69">
        <v>65</v>
      </c>
      <c r="B91" s="72" t="s">
        <v>370</v>
      </c>
      <c r="C91" s="73" t="s">
        <v>7</v>
      </c>
      <c r="D91" s="74">
        <v>33</v>
      </c>
      <c r="E91" s="113"/>
      <c r="F91" s="113"/>
    </row>
    <row r="92" spans="1:6" ht="31.5" customHeight="1" x14ac:dyDescent="0.2">
      <c r="A92" s="69">
        <v>66</v>
      </c>
      <c r="B92" s="72" t="s">
        <v>371</v>
      </c>
      <c r="C92" s="73" t="s">
        <v>7</v>
      </c>
      <c r="D92" s="74">
        <v>13</v>
      </c>
      <c r="E92" s="113"/>
      <c r="F92" s="113"/>
    </row>
    <row r="93" spans="1:6" ht="22.5" x14ac:dyDescent="0.2">
      <c r="A93" s="69">
        <v>67</v>
      </c>
      <c r="B93" s="72" t="s">
        <v>384</v>
      </c>
      <c r="C93" s="73" t="s">
        <v>7</v>
      </c>
      <c r="D93" s="74">
        <v>1</v>
      </c>
      <c r="E93" s="113"/>
      <c r="F93" s="113"/>
    </row>
    <row r="94" spans="1:6" x14ac:dyDescent="0.2">
      <c r="A94" s="69">
        <v>68</v>
      </c>
      <c r="B94" s="81" t="s">
        <v>372</v>
      </c>
      <c r="C94" s="73" t="s">
        <v>4</v>
      </c>
      <c r="D94" s="74">
        <v>168</v>
      </c>
      <c r="E94" s="113"/>
      <c r="F94" s="113"/>
    </row>
    <row r="95" spans="1:6" x14ac:dyDescent="0.2">
      <c r="A95" s="69">
        <v>69</v>
      </c>
      <c r="B95" s="81" t="s">
        <v>385</v>
      </c>
      <c r="C95" s="73" t="s">
        <v>4</v>
      </c>
      <c r="D95" s="74">
        <v>280</v>
      </c>
      <c r="E95" s="113"/>
      <c r="F95" s="113"/>
    </row>
    <row r="96" spans="1:6" x14ac:dyDescent="0.2">
      <c r="A96" s="69">
        <v>70</v>
      </c>
      <c r="B96" s="81" t="s">
        <v>386</v>
      </c>
      <c r="C96" s="73" t="s">
        <v>4</v>
      </c>
      <c r="D96" s="74">
        <v>705</v>
      </c>
      <c r="E96" s="113"/>
      <c r="F96" s="113"/>
    </row>
    <row r="97" spans="1:6" x14ac:dyDescent="0.2">
      <c r="A97" s="69">
        <v>71</v>
      </c>
      <c r="B97" s="81" t="s">
        <v>387</v>
      </c>
      <c r="C97" s="73" t="s">
        <v>4</v>
      </c>
      <c r="D97" s="74">
        <v>350</v>
      </c>
      <c r="E97" s="113"/>
      <c r="F97" s="113"/>
    </row>
    <row r="98" spans="1:6" x14ac:dyDescent="0.2">
      <c r="A98" s="69">
        <v>72</v>
      </c>
      <c r="B98" s="81" t="s">
        <v>388</v>
      </c>
      <c r="C98" s="73" t="s">
        <v>4</v>
      </c>
      <c r="D98" s="74">
        <v>22</v>
      </c>
      <c r="E98" s="113"/>
      <c r="F98" s="113"/>
    </row>
    <row r="99" spans="1:6" x14ac:dyDescent="0.2">
      <c r="A99" s="69">
        <v>73</v>
      </c>
      <c r="B99" s="81" t="s">
        <v>373</v>
      </c>
      <c r="C99" s="73" t="s">
        <v>20</v>
      </c>
      <c r="D99" s="74">
        <v>229</v>
      </c>
      <c r="E99" s="113"/>
      <c r="F99" s="113"/>
    </row>
    <row r="100" spans="1:6" ht="17.25" customHeight="1" x14ac:dyDescent="0.2">
      <c r="A100" s="69">
        <v>74</v>
      </c>
      <c r="B100" s="81" t="s">
        <v>389</v>
      </c>
      <c r="C100" s="73" t="s">
        <v>4</v>
      </c>
      <c r="D100" s="74">
        <v>31</v>
      </c>
      <c r="E100" s="113"/>
      <c r="F100" s="113"/>
    </row>
    <row r="101" spans="1:6" x14ac:dyDescent="0.2">
      <c r="A101" s="69">
        <v>75</v>
      </c>
      <c r="B101" s="81" t="s">
        <v>390</v>
      </c>
      <c r="C101" s="73" t="s">
        <v>4</v>
      </c>
      <c r="D101" s="74">
        <v>36.5</v>
      </c>
      <c r="E101" s="113"/>
      <c r="F101" s="113"/>
    </row>
    <row r="102" spans="1:6" x14ac:dyDescent="0.2">
      <c r="A102" s="69">
        <v>76</v>
      </c>
      <c r="B102" s="81" t="s">
        <v>391</v>
      </c>
      <c r="C102" s="73" t="s">
        <v>4</v>
      </c>
      <c r="D102" s="74">
        <v>5</v>
      </c>
      <c r="E102" s="113"/>
      <c r="F102" s="113"/>
    </row>
    <row r="103" spans="1:6" x14ac:dyDescent="0.2">
      <c r="A103" s="69">
        <v>77</v>
      </c>
      <c r="B103" s="81" t="s">
        <v>374</v>
      </c>
      <c r="C103" s="73" t="s">
        <v>20</v>
      </c>
      <c r="D103" s="74">
        <v>249</v>
      </c>
      <c r="E103" s="113"/>
      <c r="F103" s="113"/>
    </row>
    <row r="104" spans="1:6" x14ac:dyDescent="0.2">
      <c r="A104" s="69">
        <v>78</v>
      </c>
      <c r="B104" s="81" t="s">
        <v>375</v>
      </c>
      <c r="C104" s="73" t="s">
        <v>19</v>
      </c>
      <c r="D104" s="74">
        <v>293.60000000000002</v>
      </c>
      <c r="E104" s="113"/>
      <c r="F104" s="113"/>
    </row>
    <row r="105" spans="1:6" x14ac:dyDescent="0.2">
      <c r="A105" s="69">
        <v>79</v>
      </c>
      <c r="B105" s="81" t="s">
        <v>376</v>
      </c>
      <c r="C105" s="73" t="s">
        <v>19</v>
      </c>
      <c r="D105" s="74">
        <v>65</v>
      </c>
      <c r="E105" s="113"/>
      <c r="F105" s="113"/>
    </row>
    <row r="106" spans="1:6" x14ac:dyDescent="0.2">
      <c r="A106" s="69">
        <v>80</v>
      </c>
      <c r="B106" s="81" t="s">
        <v>377</v>
      </c>
      <c r="C106" s="73" t="s">
        <v>20</v>
      </c>
      <c r="D106" s="74">
        <v>15</v>
      </c>
      <c r="E106" s="113"/>
      <c r="F106" s="113"/>
    </row>
    <row r="107" spans="1:6" x14ac:dyDescent="0.2">
      <c r="A107" s="69">
        <v>81</v>
      </c>
      <c r="B107" s="81" t="s">
        <v>378</v>
      </c>
      <c r="C107" s="73" t="s">
        <v>20</v>
      </c>
      <c r="D107" s="74">
        <v>8</v>
      </c>
      <c r="E107" s="113"/>
      <c r="F107" s="113"/>
    </row>
    <row r="108" spans="1:6" ht="15" customHeight="1" x14ac:dyDescent="0.2">
      <c r="A108" s="69">
        <v>82</v>
      </c>
      <c r="B108" s="81" t="s">
        <v>392</v>
      </c>
      <c r="C108" s="73" t="s">
        <v>4</v>
      </c>
      <c r="D108" s="74">
        <v>20.3</v>
      </c>
      <c r="E108" s="113"/>
      <c r="F108" s="113"/>
    </row>
    <row r="109" spans="1:6" x14ac:dyDescent="0.2">
      <c r="A109" s="69">
        <v>83</v>
      </c>
      <c r="B109" s="81" t="s">
        <v>393</v>
      </c>
      <c r="C109" s="73" t="s">
        <v>20</v>
      </c>
      <c r="D109" s="74">
        <v>6</v>
      </c>
      <c r="E109" s="113"/>
      <c r="F109" s="113"/>
    </row>
    <row r="110" spans="1:6" x14ac:dyDescent="0.2">
      <c r="A110" s="69">
        <v>84</v>
      </c>
      <c r="B110" s="81" t="s">
        <v>395</v>
      </c>
      <c r="C110" s="73" t="s">
        <v>4</v>
      </c>
      <c r="D110" s="74">
        <v>15</v>
      </c>
      <c r="E110" s="113"/>
      <c r="F110" s="113"/>
    </row>
    <row r="111" spans="1:6" x14ac:dyDescent="0.2">
      <c r="A111" s="69">
        <v>85</v>
      </c>
      <c r="B111" s="81" t="s">
        <v>394</v>
      </c>
      <c r="C111" s="73" t="s">
        <v>4</v>
      </c>
      <c r="D111" s="74">
        <v>18</v>
      </c>
      <c r="E111" s="113"/>
      <c r="F111" s="113"/>
    </row>
    <row r="112" spans="1:6" x14ac:dyDescent="0.2">
      <c r="A112" s="69">
        <v>86</v>
      </c>
      <c r="B112" s="81" t="s">
        <v>379</v>
      </c>
      <c r="C112" s="73" t="s">
        <v>20</v>
      </c>
      <c r="D112" s="74">
        <v>227</v>
      </c>
      <c r="E112" s="113"/>
      <c r="F112" s="113"/>
    </row>
    <row r="113" spans="1:6" ht="22.5" x14ac:dyDescent="0.2">
      <c r="A113" s="69">
        <v>87</v>
      </c>
      <c r="B113" s="81" t="s">
        <v>380</v>
      </c>
      <c r="C113" s="73" t="s">
        <v>19</v>
      </c>
      <c r="D113" s="74">
        <v>12</v>
      </c>
      <c r="E113" s="113"/>
      <c r="F113" s="113"/>
    </row>
    <row r="114" spans="1:6" x14ac:dyDescent="0.2">
      <c r="A114" s="69">
        <v>88</v>
      </c>
      <c r="B114" s="81" t="s">
        <v>396</v>
      </c>
      <c r="C114" s="73" t="s">
        <v>19</v>
      </c>
      <c r="D114" s="74">
        <v>2.6</v>
      </c>
      <c r="E114" s="113"/>
      <c r="F114" s="113"/>
    </row>
    <row r="115" spans="1:6" x14ac:dyDescent="0.2">
      <c r="A115" s="69">
        <v>89</v>
      </c>
      <c r="B115" s="81" t="s">
        <v>381</v>
      </c>
      <c r="C115" s="73" t="s">
        <v>19</v>
      </c>
      <c r="D115" s="74">
        <v>81</v>
      </c>
      <c r="E115" s="113"/>
      <c r="F115" s="113"/>
    </row>
    <row r="116" spans="1:6" x14ac:dyDescent="0.2">
      <c r="A116" s="69">
        <v>90</v>
      </c>
      <c r="B116" s="81" t="s">
        <v>382</v>
      </c>
      <c r="C116" s="73" t="s">
        <v>19</v>
      </c>
      <c r="D116" s="74">
        <v>87</v>
      </c>
      <c r="E116" s="113"/>
      <c r="F116" s="113"/>
    </row>
    <row r="117" spans="1:6" x14ac:dyDescent="0.2">
      <c r="A117" s="70"/>
      <c r="B117" s="26" t="s">
        <v>14</v>
      </c>
      <c r="C117" s="73" t="s">
        <v>781</v>
      </c>
      <c r="D117" s="74" t="s">
        <v>781</v>
      </c>
      <c r="E117" s="19" t="s">
        <v>781</v>
      </c>
      <c r="F117" s="30"/>
    </row>
    <row r="118" spans="1:6" x14ac:dyDescent="0.2">
      <c r="A118" s="129">
        <v>5</v>
      </c>
      <c r="B118" s="20" t="s">
        <v>23</v>
      </c>
      <c r="C118" s="33"/>
      <c r="D118" s="51"/>
      <c r="E118" s="74"/>
      <c r="F118" s="74"/>
    </row>
    <row r="119" spans="1:6" s="56" customFormat="1" x14ac:dyDescent="0.2">
      <c r="A119" s="114">
        <v>91</v>
      </c>
      <c r="B119" s="115" t="s">
        <v>83</v>
      </c>
      <c r="C119" s="73" t="s">
        <v>3</v>
      </c>
      <c r="D119" s="74">
        <v>28</v>
      </c>
      <c r="E119" s="74"/>
      <c r="F119" s="74"/>
    </row>
    <row r="120" spans="1:6" s="56" customFormat="1" x14ac:dyDescent="0.2">
      <c r="A120" s="114">
        <v>92</v>
      </c>
      <c r="B120" s="115" t="s">
        <v>842</v>
      </c>
      <c r="C120" s="73" t="s">
        <v>3</v>
      </c>
      <c r="D120" s="74">
        <v>16</v>
      </c>
      <c r="E120" s="74"/>
      <c r="F120" s="74"/>
    </row>
    <row r="121" spans="1:6" s="56" customFormat="1" x14ac:dyDescent="0.2">
      <c r="A121" s="114">
        <v>93</v>
      </c>
      <c r="B121" s="115" t="s">
        <v>24</v>
      </c>
      <c r="C121" s="73" t="s">
        <v>3</v>
      </c>
      <c r="D121" s="74">
        <v>46</v>
      </c>
      <c r="E121" s="74"/>
      <c r="F121" s="74"/>
    </row>
    <row r="122" spans="1:6" s="56" customFormat="1" x14ac:dyDescent="0.2">
      <c r="A122" s="114">
        <v>94</v>
      </c>
      <c r="B122" s="81" t="s">
        <v>105</v>
      </c>
      <c r="C122" s="78" t="s">
        <v>3</v>
      </c>
      <c r="D122" s="79">
        <v>17</v>
      </c>
      <c r="E122" s="74"/>
      <c r="F122" s="74"/>
    </row>
    <row r="123" spans="1:6" s="56" customFormat="1" ht="18" customHeight="1" x14ac:dyDescent="0.2">
      <c r="A123" s="114">
        <v>95</v>
      </c>
      <c r="B123" s="81" t="s">
        <v>397</v>
      </c>
      <c r="C123" s="78" t="s">
        <v>7</v>
      </c>
      <c r="D123" s="79">
        <v>2</v>
      </c>
      <c r="E123" s="74"/>
      <c r="F123" s="74"/>
    </row>
    <row r="124" spans="1:6" s="56" customFormat="1" x14ac:dyDescent="0.2">
      <c r="A124" s="114">
        <v>96</v>
      </c>
      <c r="B124" s="115" t="s">
        <v>409</v>
      </c>
      <c r="C124" s="73" t="s">
        <v>3</v>
      </c>
      <c r="D124" s="74">
        <v>3</v>
      </c>
      <c r="E124" s="74"/>
      <c r="F124" s="74"/>
    </row>
    <row r="125" spans="1:6" s="56" customFormat="1" x14ac:dyDescent="0.2">
      <c r="A125" s="114">
        <v>97</v>
      </c>
      <c r="B125" s="115" t="s">
        <v>398</v>
      </c>
      <c r="C125" s="73" t="s">
        <v>3</v>
      </c>
      <c r="D125" s="74">
        <v>14</v>
      </c>
      <c r="E125" s="74"/>
      <c r="F125" s="74"/>
    </row>
    <row r="126" spans="1:6" s="56" customFormat="1" x14ac:dyDescent="0.2">
      <c r="A126" s="114">
        <v>98</v>
      </c>
      <c r="B126" s="115" t="s">
        <v>25</v>
      </c>
      <c r="C126" s="73" t="s">
        <v>3</v>
      </c>
      <c r="D126" s="74">
        <v>11</v>
      </c>
      <c r="E126" s="74"/>
      <c r="F126" s="74"/>
    </row>
    <row r="127" spans="1:6" s="56" customFormat="1" x14ac:dyDescent="0.2">
      <c r="A127" s="114">
        <v>99</v>
      </c>
      <c r="B127" s="115" t="s">
        <v>410</v>
      </c>
      <c r="C127" s="73" t="s">
        <v>3</v>
      </c>
      <c r="D127" s="74">
        <v>2</v>
      </c>
      <c r="E127" s="74"/>
      <c r="F127" s="74"/>
    </row>
    <row r="128" spans="1:6" s="56" customFormat="1" x14ac:dyDescent="0.2">
      <c r="A128" s="114">
        <v>100</v>
      </c>
      <c r="B128" s="115" t="s">
        <v>85</v>
      </c>
      <c r="C128" s="73" t="s">
        <v>3</v>
      </c>
      <c r="D128" s="74">
        <v>25</v>
      </c>
      <c r="E128" s="74"/>
      <c r="F128" s="74"/>
    </row>
    <row r="129" spans="1:6" s="56" customFormat="1" x14ac:dyDescent="0.2">
      <c r="A129" s="114">
        <v>101</v>
      </c>
      <c r="B129" s="115" t="s">
        <v>411</v>
      </c>
      <c r="C129" s="73" t="s">
        <v>3</v>
      </c>
      <c r="D129" s="74">
        <v>2</v>
      </c>
      <c r="E129" s="74"/>
      <c r="F129" s="74"/>
    </row>
    <row r="130" spans="1:6" s="56" customFormat="1" x14ac:dyDescent="0.2">
      <c r="A130" s="114">
        <v>102</v>
      </c>
      <c r="B130" s="115" t="s">
        <v>412</v>
      </c>
      <c r="C130" s="73" t="s">
        <v>3</v>
      </c>
      <c r="D130" s="74">
        <v>2</v>
      </c>
      <c r="E130" s="74"/>
      <c r="F130" s="74"/>
    </row>
    <row r="131" spans="1:6" s="56" customFormat="1" x14ac:dyDescent="0.2">
      <c r="A131" s="114">
        <v>103</v>
      </c>
      <c r="B131" s="115" t="s">
        <v>106</v>
      </c>
      <c r="C131" s="73" t="s">
        <v>3</v>
      </c>
      <c r="D131" s="74">
        <v>2</v>
      </c>
      <c r="E131" s="74"/>
      <c r="F131" s="74"/>
    </row>
    <row r="132" spans="1:6" s="56" customFormat="1" x14ac:dyDescent="0.2">
      <c r="A132" s="114">
        <v>104</v>
      </c>
      <c r="B132" s="115" t="s">
        <v>107</v>
      </c>
      <c r="C132" s="73" t="s">
        <v>3</v>
      </c>
      <c r="D132" s="74">
        <v>2</v>
      </c>
      <c r="E132" s="74"/>
      <c r="F132" s="74"/>
    </row>
    <row r="133" spans="1:6" s="56" customFormat="1" x14ac:dyDescent="0.2">
      <c r="A133" s="114">
        <v>105</v>
      </c>
      <c r="B133" s="115" t="s">
        <v>413</v>
      </c>
      <c r="C133" s="73" t="s">
        <v>3</v>
      </c>
      <c r="D133" s="74">
        <v>8</v>
      </c>
      <c r="E133" s="74"/>
      <c r="F133" s="74"/>
    </row>
    <row r="134" spans="1:6" s="56" customFormat="1" x14ac:dyDescent="0.2">
      <c r="A134" s="114">
        <v>106</v>
      </c>
      <c r="B134" s="81" t="s">
        <v>399</v>
      </c>
      <c r="C134" s="78" t="s">
        <v>3</v>
      </c>
      <c r="D134" s="79">
        <v>1</v>
      </c>
      <c r="E134" s="74"/>
      <c r="F134" s="74"/>
    </row>
    <row r="135" spans="1:6" s="56" customFormat="1" x14ac:dyDescent="0.2">
      <c r="A135" s="114">
        <v>107</v>
      </c>
      <c r="B135" s="81" t="s">
        <v>400</v>
      </c>
      <c r="C135" s="78" t="s">
        <v>3</v>
      </c>
      <c r="D135" s="79">
        <v>1</v>
      </c>
      <c r="E135" s="74"/>
      <c r="F135" s="74"/>
    </row>
    <row r="136" spans="1:6" s="56" customFormat="1" x14ac:dyDescent="0.2">
      <c r="A136" s="114">
        <v>108</v>
      </c>
      <c r="B136" s="81" t="s">
        <v>401</v>
      </c>
      <c r="C136" s="78" t="s">
        <v>3</v>
      </c>
      <c r="D136" s="79">
        <v>2</v>
      </c>
      <c r="E136" s="74"/>
      <c r="F136" s="74"/>
    </row>
    <row r="137" spans="1:6" s="56" customFormat="1" x14ac:dyDescent="0.2">
      <c r="A137" s="114">
        <v>109</v>
      </c>
      <c r="B137" s="81" t="s">
        <v>402</v>
      </c>
      <c r="C137" s="78" t="s">
        <v>3</v>
      </c>
      <c r="D137" s="79">
        <v>1</v>
      </c>
      <c r="E137" s="74"/>
      <c r="F137" s="74"/>
    </row>
    <row r="138" spans="1:6" s="56" customFormat="1" x14ac:dyDescent="0.2">
      <c r="A138" s="114">
        <v>110</v>
      </c>
      <c r="B138" s="81" t="s">
        <v>414</v>
      </c>
      <c r="C138" s="78" t="s">
        <v>3</v>
      </c>
      <c r="D138" s="79">
        <v>4</v>
      </c>
      <c r="E138" s="74"/>
      <c r="F138" s="74"/>
    </row>
    <row r="139" spans="1:6" s="56" customFormat="1" x14ac:dyDescent="0.2">
      <c r="A139" s="114">
        <v>111</v>
      </c>
      <c r="B139" s="81" t="s">
        <v>108</v>
      </c>
      <c r="C139" s="78" t="s">
        <v>109</v>
      </c>
      <c r="D139" s="79">
        <v>220</v>
      </c>
      <c r="E139" s="74"/>
      <c r="F139" s="74"/>
    </row>
    <row r="140" spans="1:6" s="56" customFormat="1" x14ac:dyDescent="0.2">
      <c r="A140" s="114">
        <v>112</v>
      </c>
      <c r="B140" s="81" t="s">
        <v>405</v>
      </c>
      <c r="C140" s="78" t="s">
        <v>109</v>
      </c>
      <c r="D140" s="79">
        <v>10</v>
      </c>
      <c r="E140" s="74"/>
      <c r="F140" s="74"/>
    </row>
    <row r="141" spans="1:6" s="56" customFormat="1" x14ac:dyDescent="0.2">
      <c r="A141" s="114">
        <v>113</v>
      </c>
      <c r="B141" s="81" t="s">
        <v>406</v>
      </c>
      <c r="C141" s="78" t="s">
        <v>109</v>
      </c>
      <c r="D141" s="79">
        <v>15</v>
      </c>
      <c r="E141" s="74"/>
      <c r="F141" s="74"/>
    </row>
    <row r="142" spans="1:6" s="56" customFormat="1" x14ac:dyDescent="0.2">
      <c r="A142" s="114">
        <v>114</v>
      </c>
      <c r="B142" s="81" t="s">
        <v>110</v>
      </c>
      <c r="C142" s="78" t="s">
        <v>109</v>
      </c>
      <c r="D142" s="79">
        <v>1</v>
      </c>
      <c r="E142" s="74"/>
      <c r="F142" s="74"/>
    </row>
    <row r="143" spans="1:6" s="56" customFormat="1" x14ac:dyDescent="0.2">
      <c r="A143" s="114">
        <v>115</v>
      </c>
      <c r="B143" s="81" t="s">
        <v>407</v>
      </c>
      <c r="C143" s="78" t="s">
        <v>109</v>
      </c>
      <c r="D143" s="79">
        <v>24</v>
      </c>
      <c r="E143" s="74"/>
      <c r="F143" s="74"/>
    </row>
    <row r="144" spans="1:6" s="56" customFormat="1" x14ac:dyDescent="0.2">
      <c r="A144" s="114">
        <v>116</v>
      </c>
      <c r="B144" s="81" t="s">
        <v>111</v>
      </c>
      <c r="C144" s="78" t="s">
        <v>109</v>
      </c>
      <c r="D144" s="79">
        <v>26</v>
      </c>
      <c r="E144" s="74"/>
      <c r="F144" s="74"/>
    </row>
    <row r="145" spans="1:6" s="56" customFormat="1" x14ac:dyDescent="0.2">
      <c r="A145" s="114">
        <v>117</v>
      </c>
      <c r="B145" s="81" t="s">
        <v>112</v>
      </c>
      <c r="C145" s="78" t="s">
        <v>109</v>
      </c>
      <c r="D145" s="79">
        <v>5</v>
      </c>
      <c r="E145" s="74"/>
      <c r="F145" s="74"/>
    </row>
    <row r="146" spans="1:6" s="56" customFormat="1" x14ac:dyDescent="0.2">
      <c r="A146" s="114">
        <v>118</v>
      </c>
      <c r="B146" s="81" t="s">
        <v>403</v>
      </c>
      <c r="C146" s="78" t="s">
        <v>109</v>
      </c>
      <c r="D146" s="79">
        <v>30</v>
      </c>
      <c r="E146" s="74"/>
      <c r="F146" s="74"/>
    </row>
    <row r="147" spans="1:6" s="56" customFormat="1" x14ac:dyDescent="0.2">
      <c r="A147" s="114">
        <v>119</v>
      </c>
      <c r="B147" s="81" t="s">
        <v>408</v>
      </c>
      <c r="C147" s="78" t="s">
        <v>109</v>
      </c>
      <c r="D147" s="79">
        <v>6</v>
      </c>
      <c r="E147" s="74"/>
      <c r="F147" s="74"/>
    </row>
    <row r="148" spans="1:6" s="56" customFormat="1" x14ac:dyDescent="0.2">
      <c r="A148" s="114">
        <v>120</v>
      </c>
      <c r="B148" s="118" t="s">
        <v>404</v>
      </c>
      <c r="C148" s="116" t="s">
        <v>7</v>
      </c>
      <c r="D148" s="117">
        <v>5</v>
      </c>
      <c r="E148" s="113"/>
      <c r="F148" s="113"/>
    </row>
    <row r="149" spans="1:6" s="56" customFormat="1" x14ac:dyDescent="0.2">
      <c r="A149" s="114">
        <v>121</v>
      </c>
      <c r="B149" s="115" t="s">
        <v>86</v>
      </c>
      <c r="C149" s="69" t="s">
        <v>80</v>
      </c>
      <c r="D149" s="74">
        <v>6030</v>
      </c>
      <c r="E149" s="74"/>
      <c r="F149" s="74"/>
    </row>
    <row r="150" spans="1:6" s="56" customFormat="1" x14ac:dyDescent="0.2">
      <c r="A150" s="114">
        <v>122</v>
      </c>
      <c r="B150" s="82" t="s">
        <v>415</v>
      </c>
      <c r="C150" s="83" t="s">
        <v>7</v>
      </c>
      <c r="D150" s="84">
        <v>1</v>
      </c>
      <c r="E150" s="74"/>
      <c r="F150" s="74"/>
    </row>
    <row r="151" spans="1:6" s="56" customFormat="1" ht="12.75" customHeight="1" x14ac:dyDescent="0.2">
      <c r="A151" s="114">
        <v>123</v>
      </c>
      <c r="B151" s="82" t="s">
        <v>419</v>
      </c>
      <c r="C151" s="83" t="s">
        <v>7</v>
      </c>
      <c r="D151" s="84">
        <v>1</v>
      </c>
      <c r="E151" s="74"/>
      <c r="F151" s="74"/>
    </row>
    <row r="152" spans="1:6" s="56" customFormat="1" ht="12.75" customHeight="1" x14ac:dyDescent="0.2">
      <c r="A152" s="114">
        <v>124</v>
      </c>
      <c r="B152" s="82" t="s">
        <v>418</v>
      </c>
      <c r="C152" s="83" t="s">
        <v>7</v>
      </c>
      <c r="D152" s="84">
        <v>1</v>
      </c>
      <c r="E152" s="74"/>
      <c r="F152" s="74"/>
    </row>
    <row r="153" spans="1:6" s="56" customFormat="1" x14ac:dyDescent="0.2">
      <c r="A153" s="114">
        <v>125</v>
      </c>
      <c r="B153" s="55" t="s">
        <v>416</v>
      </c>
      <c r="C153" s="69" t="s">
        <v>4</v>
      </c>
      <c r="D153" s="51">
        <v>12.6</v>
      </c>
      <c r="E153" s="74"/>
      <c r="F153" s="74"/>
    </row>
    <row r="154" spans="1:6" s="56" customFormat="1" ht="22.5" x14ac:dyDescent="0.2">
      <c r="A154" s="299">
        <v>126</v>
      </c>
      <c r="B154" s="300" t="s">
        <v>853</v>
      </c>
      <c r="C154" s="301" t="s">
        <v>7</v>
      </c>
      <c r="D154" s="302">
        <v>2</v>
      </c>
      <c r="E154" s="74"/>
      <c r="F154" s="74"/>
    </row>
    <row r="155" spans="1:6" x14ac:dyDescent="0.2">
      <c r="A155" s="129"/>
      <c r="B155" s="26" t="s">
        <v>41</v>
      </c>
      <c r="C155" s="130" t="s">
        <v>781</v>
      </c>
      <c r="D155" s="19" t="s">
        <v>781</v>
      </c>
      <c r="E155" s="19" t="s">
        <v>781</v>
      </c>
      <c r="F155" s="30"/>
    </row>
    <row r="156" spans="1:6" x14ac:dyDescent="0.2">
      <c r="A156" s="130"/>
      <c r="B156" s="28" t="s">
        <v>425</v>
      </c>
      <c r="C156" s="129" t="s">
        <v>781</v>
      </c>
      <c r="D156" s="30" t="s">
        <v>781</v>
      </c>
      <c r="E156" s="30" t="s">
        <v>781</v>
      </c>
      <c r="F156" s="30"/>
    </row>
    <row r="157" spans="1:6" ht="12.75" customHeight="1" x14ac:dyDescent="0.2">
      <c r="A157" s="41"/>
      <c r="B157" s="75"/>
      <c r="C157" s="75"/>
      <c r="D157" s="75"/>
      <c r="E157" s="75"/>
      <c r="F157" s="76"/>
    </row>
    <row r="158" spans="1:6" ht="12.75" customHeight="1" x14ac:dyDescent="0.2">
      <c r="A158" s="283" t="s">
        <v>5</v>
      </c>
      <c r="B158" s="283"/>
      <c r="C158" s="217"/>
      <c r="D158" s="217"/>
      <c r="E158" s="217"/>
      <c r="F158" s="54"/>
    </row>
    <row r="159" spans="1:6" ht="14.1" customHeight="1" x14ac:dyDescent="0.2">
      <c r="A159" s="283" t="s">
        <v>89</v>
      </c>
      <c r="B159" s="283"/>
      <c r="C159" s="283"/>
      <c r="D159" s="283"/>
      <c r="E159" s="283"/>
      <c r="F159" s="215"/>
    </row>
    <row r="160" spans="1:6" ht="12.75" customHeight="1" x14ac:dyDescent="0.2">
      <c r="A160" s="283" t="s">
        <v>120</v>
      </c>
      <c r="B160" s="283"/>
      <c r="C160" s="283"/>
      <c r="D160" s="283"/>
      <c r="E160" s="283"/>
      <c r="F160" s="13"/>
    </row>
    <row r="161" spans="1:6" ht="27" customHeight="1" x14ac:dyDescent="0.2">
      <c r="A161" s="286" t="s">
        <v>90</v>
      </c>
      <c r="B161" s="286"/>
      <c r="C161" s="286"/>
      <c r="D161" s="286"/>
      <c r="E161" s="286"/>
      <c r="F161" s="286"/>
    </row>
    <row r="162" spans="1:6" ht="12.75" customHeight="1" x14ac:dyDescent="0.2">
      <c r="A162" s="283" t="s">
        <v>121</v>
      </c>
      <c r="B162" s="283"/>
      <c r="C162" s="283"/>
      <c r="D162" s="283"/>
      <c r="E162" s="283"/>
      <c r="F162" s="216"/>
    </row>
    <row r="163" spans="1:6" x14ac:dyDescent="0.2">
      <c r="A163" s="283" t="s">
        <v>91</v>
      </c>
      <c r="B163" s="283"/>
      <c r="C163" s="283"/>
      <c r="D163" s="283"/>
      <c r="E163" s="283"/>
      <c r="F163" s="53"/>
    </row>
    <row r="164" spans="1:6" ht="22.5" customHeight="1" x14ac:dyDescent="0.2">
      <c r="A164" s="286" t="s">
        <v>94</v>
      </c>
      <c r="B164" s="286"/>
      <c r="C164" s="286"/>
      <c r="D164" s="286"/>
      <c r="E164" s="286"/>
      <c r="F164" s="286"/>
    </row>
    <row r="165" spans="1:6" ht="12.75" customHeight="1" x14ac:dyDescent="0.2">
      <c r="A165" s="283" t="s">
        <v>92</v>
      </c>
      <c r="B165" s="283"/>
      <c r="C165" s="283"/>
      <c r="D165" s="283"/>
      <c r="E165" s="283"/>
      <c r="F165" s="53"/>
    </row>
    <row r="166" spans="1:6" ht="12.75" customHeight="1" x14ac:dyDescent="0.2">
      <c r="A166" s="283" t="s">
        <v>93</v>
      </c>
      <c r="B166" s="283"/>
      <c r="C166" s="283"/>
      <c r="D166" s="283"/>
      <c r="E166" s="283"/>
      <c r="F166" s="54"/>
    </row>
    <row r="167" spans="1:6" ht="23.25" customHeight="1" x14ac:dyDescent="0.2">
      <c r="A167" s="281" t="s">
        <v>841</v>
      </c>
      <c r="B167" s="281"/>
      <c r="C167" s="281"/>
      <c r="D167" s="281"/>
      <c r="E167" s="281"/>
      <c r="F167" s="281"/>
    </row>
    <row r="168" spans="1:6" ht="28.5" customHeight="1" x14ac:dyDescent="0.2">
      <c r="A168" s="282" t="s">
        <v>792</v>
      </c>
      <c r="B168" s="282"/>
      <c r="C168" s="282"/>
      <c r="D168" s="282"/>
      <c r="E168" s="282"/>
      <c r="F168" s="282"/>
    </row>
    <row r="169" spans="1:6" s="218" customFormat="1" ht="57.75" customHeight="1" x14ac:dyDescent="0.2">
      <c r="A169" s="281" t="s">
        <v>793</v>
      </c>
      <c r="B169" s="281"/>
      <c r="C169" s="281"/>
      <c r="D169" s="281"/>
      <c r="E169" s="281"/>
      <c r="F169" s="281"/>
    </row>
    <row r="170" spans="1:6" ht="17.25" customHeight="1" x14ac:dyDescent="0.2">
      <c r="A170" s="282" t="s">
        <v>794</v>
      </c>
      <c r="B170" s="282"/>
      <c r="C170" s="282"/>
      <c r="D170" s="282"/>
      <c r="E170" s="282"/>
      <c r="F170" s="53"/>
    </row>
    <row r="171" spans="1:6" ht="15" customHeight="1" x14ac:dyDescent="0.2">
      <c r="A171" s="281" t="s">
        <v>795</v>
      </c>
      <c r="B171" s="281"/>
      <c r="C171" s="281"/>
      <c r="D171" s="281"/>
      <c r="E171" s="281"/>
      <c r="F171" s="281"/>
    </row>
    <row r="173" spans="1:6" ht="15.75" x14ac:dyDescent="0.25">
      <c r="A173" s="195" t="s">
        <v>784</v>
      </c>
      <c r="B173" s="196"/>
      <c r="C173" s="280"/>
      <c r="D173" s="280"/>
      <c r="E173" s="167"/>
    </row>
    <row r="174" spans="1:6" ht="15.75" x14ac:dyDescent="0.25">
      <c r="A174" s="197"/>
      <c r="B174" s="242" t="s">
        <v>785</v>
      </c>
      <c r="C174" s="239"/>
      <c r="D174" s="239"/>
      <c r="E174" s="167"/>
    </row>
    <row r="175" spans="1:6" x14ac:dyDescent="0.2">
      <c r="A175"/>
      <c r="B175" s="198" t="s">
        <v>786</v>
      </c>
      <c r="C175" s="199"/>
      <c r="D175" s="199"/>
      <c r="E175" s="167"/>
    </row>
    <row r="176" spans="1:6" x14ac:dyDescent="0.2">
      <c r="A176" s="199"/>
      <c r="B176" s="199"/>
      <c r="C176" s="199"/>
      <c r="D176" s="199"/>
      <c r="E176" s="167"/>
    </row>
    <row r="177" spans="1:5" ht="15.75" x14ac:dyDescent="0.25">
      <c r="A177" s="200" t="s">
        <v>787</v>
      </c>
      <c r="B177" s="196"/>
      <c r="C177" s="241"/>
      <c r="D177" s="241"/>
      <c r="E177" s="167"/>
    </row>
    <row r="178" spans="1:5" x14ac:dyDescent="0.2">
      <c r="A178" s="199"/>
      <c r="B178" s="242" t="s">
        <v>785</v>
      </c>
      <c r="C178" s="239"/>
      <c r="D178" s="239"/>
      <c r="E178" s="167"/>
    </row>
  </sheetData>
  <mergeCells count="17">
    <mergeCell ref="A158:B158"/>
    <mergeCell ref="A1:F1"/>
    <mergeCell ref="A2:F2"/>
    <mergeCell ref="A167:F167"/>
    <mergeCell ref="A161:F161"/>
    <mergeCell ref="A164:F164"/>
    <mergeCell ref="A166:E166"/>
    <mergeCell ref="A165:E165"/>
    <mergeCell ref="A159:E159"/>
    <mergeCell ref="A160:E160"/>
    <mergeCell ref="A163:E163"/>
    <mergeCell ref="A162:E162"/>
    <mergeCell ref="C173:D173"/>
    <mergeCell ref="A169:F169"/>
    <mergeCell ref="A171:F171"/>
    <mergeCell ref="A170:E170"/>
    <mergeCell ref="A168:F168"/>
  </mergeCells>
  <phoneticPr fontId="28" type="noConversion"/>
  <conditionalFormatting sqref="E118:F147 E149:F155 F25 E31:F34 E36:F36 E11:F20 E29:F29 E38:F38">
    <cfRule type="cellIs" dxfId="14" priority="265" stopIfTrue="1" operator="equal">
      <formula>0</formula>
    </cfRule>
  </conditionalFormatting>
  <printOptions horizontalCentered="1"/>
  <pageMargins left="0.31496062992125984" right="0.31496062992125984" top="0.78740157480314965" bottom="0.47244094488188981" header="0" footer="0.31496062992125984"/>
  <pageSetup paperSize="9" firstPageNumber="7" fitToHeight="0" orientation="landscape" r:id="rId1"/>
  <headerFooter scaleWithDoc="0"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zoomScaleNormal="100" zoomScaleSheetLayoutView="115" workbookViewId="0">
      <selection activeCell="A8" sqref="A8"/>
    </sheetView>
  </sheetViews>
  <sheetFormatPr defaultRowHeight="12.75" x14ac:dyDescent="0.2"/>
  <cols>
    <col min="1" max="1" width="8.85546875" style="24" customWidth="1"/>
    <col min="2" max="2" width="94.28515625" style="24" customWidth="1"/>
    <col min="3" max="3" width="10" style="24" customWidth="1"/>
    <col min="4" max="4" width="9" style="37" customWidth="1"/>
    <col min="5" max="5" width="9.5703125" style="22" customWidth="1"/>
    <col min="6" max="6" width="9.28515625" style="22" customWidth="1"/>
    <col min="7" max="16384" width="9.140625" style="22"/>
  </cols>
  <sheetData>
    <row r="1" spans="1:6" ht="14.1" customHeight="1" x14ac:dyDescent="0.2">
      <c r="A1" s="284" t="s">
        <v>589</v>
      </c>
      <c r="B1" s="284"/>
      <c r="C1" s="284"/>
      <c r="D1" s="284"/>
      <c r="E1" s="284"/>
      <c r="F1" s="284"/>
    </row>
    <row r="2" spans="1:6" ht="14.1" customHeight="1" x14ac:dyDescent="0.2">
      <c r="A2" s="285" t="s">
        <v>117</v>
      </c>
      <c r="B2" s="285"/>
      <c r="C2" s="285"/>
      <c r="D2" s="285"/>
      <c r="E2" s="285"/>
      <c r="F2" s="285"/>
    </row>
    <row r="3" spans="1:6" s="27" customFormat="1" x14ac:dyDescent="0.2">
      <c r="A3" s="21" t="s">
        <v>42</v>
      </c>
      <c r="B3" s="21"/>
      <c r="C3" s="45"/>
      <c r="D3" s="46"/>
      <c r="E3" s="47"/>
      <c r="F3" s="47"/>
    </row>
    <row r="4" spans="1:6" ht="14.1" customHeight="1" x14ac:dyDescent="0.2">
      <c r="A4" s="21" t="s">
        <v>226</v>
      </c>
      <c r="B4" s="21"/>
      <c r="C4" s="45"/>
      <c r="D4" s="44"/>
      <c r="E4" s="48"/>
      <c r="F4" s="48"/>
    </row>
    <row r="5" spans="1:6" ht="14.1" customHeight="1" x14ac:dyDescent="0.2">
      <c r="A5" s="21" t="s">
        <v>227</v>
      </c>
      <c r="B5" s="21"/>
      <c r="C5" s="44"/>
      <c r="D5" s="44"/>
      <c r="E5" s="48"/>
      <c r="F5" s="48"/>
    </row>
    <row r="6" spans="1:6" ht="14.1" customHeight="1" x14ac:dyDescent="0.2">
      <c r="A6" s="21" t="s">
        <v>421</v>
      </c>
      <c r="B6" s="21"/>
      <c r="C6" s="44"/>
      <c r="D6" s="44"/>
      <c r="E6" s="48"/>
      <c r="F6" s="48"/>
    </row>
    <row r="7" spans="1:6" ht="14.1" customHeight="1" x14ac:dyDescent="0.2">
      <c r="A7" s="21" t="s">
        <v>301</v>
      </c>
      <c r="C7" s="44"/>
      <c r="D7" s="44"/>
      <c r="E7" s="49"/>
      <c r="F7" s="25"/>
    </row>
    <row r="8" spans="1:6" ht="14.1" customHeight="1" x14ac:dyDescent="0.2">
      <c r="A8" s="62"/>
      <c r="B8" s="44"/>
      <c r="C8" s="44"/>
      <c r="D8" s="44"/>
      <c r="E8" s="50"/>
      <c r="F8" s="48"/>
    </row>
    <row r="9" spans="1:6" ht="22.5" x14ac:dyDescent="0.2">
      <c r="A9" s="130" t="s">
        <v>0</v>
      </c>
      <c r="B9" s="221" t="s">
        <v>1</v>
      </c>
      <c r="C9" s="130" t="s">
        <v>2</v>
      </c>
      <c r="D9" s="19" t="s">
        <v>791</v>
      </c>
      <c r="E9" s="130" t="s">
        <v>789</v>
      </c>
      <c r="F9" s="130" t="s">
        <v>790</v>
      </c>
    </row>
    <row r="10" spans="1:6" x14ac:dyDescent="0.2">
      <c r="A10" s="129"/>
      <c r="B10" s="222" t="s">
        <v>808</v>
      </c>
      <c r="C10" s="131"/>
      <c r="D10" s="3"/>
      <c r="E10" s="15"/>
      <c r="F10" s="15"/>
    </row>
    <row r="11" spans="1:6" ht="29.25" customHeight="1" x14ac:dyDescent="0.2">
      <c r="A11" s="90">
        <v>1</v>
      </c>
      <c r="B11" s="103" t="s">
        <v>235</v>
      </c>
      <c r="C11" s="87" t="s">
        <v>4</v>
      </c>
      <c r="D11" s="88">
        <v>269.7</v>
      </c>
      <c r="E11" s="74"/>
      <c r="F11" s="74"/>
    </row>
    <row r="12" spans="1:6" ht="22.5" x14ac:dyDescent="0.2">
      <c r="A12" s="90">
        <v>2</v>
      </c>
      <c r="B12" s="223" t="s">
        <v>236</v>
      </c>
      <c r="C12" s="90" t="s">
        <v>4</v>
      </c>
      <c r="D12" s="88">
        <v>269.7</v>
      </c>
      <c r="E12" s="74"/>
      <c r="F12" s="74"/>
    </row>
    <row r="13" spans="1:6" x14ac:dyDescent="0.2">
      <c r="A13" s="90">
        <v>3</v>
      </c>
      <c r="B13" s="224" t="s">
        <v>237</v>
      </c>
      <c r="C13" s="90" t="s">
        <v>81</v>
      </c>
      <c r="D13" s="92">
        <v>134.85</v>
      </c>
      <c r="E13" s="74"/>
      <c r="F13" s="74"/>
    </row>
    <row r="14" spans="1:6" ht="22.5" x14ac:dyDescent="0.2">
      <c r="A14" s="90">
        <v>4</v>
      </c>
      <c r="B14" s="224" t="s">
        <v>325</v>
      </c>
      <c r="C14" s="87" t="s">
        <v>80</v>
      </c>
      <c r="D14" s="92">
        <v>1887.8999999999999</v>
      </c>
      <c r="E14" s="74"/>
      <c r="F14" s="74"/>
    </row>
    <row r="15" spans="1:6" x14ac:dyDescent="0.2">
      <c r="A15" s="90">
        <v>5</v>
      </c>
      <c r="B15" s="224" t="s">
        <v>238</v>
      </c>
      <c r="C15" s="90" t="s">
        <v>81</v>
      </c>
      <c r="D15" s="93">
        <v>262.95749999999992</v>
      </c>
      <c r="E15" s="74"/>
      <c r="F15" s="74"/>
    </row>
    <row r="16" spans="1:6" ht="33.75" x14ac:dyDescent="0.2">
      <c r="A16" s="90">
        <v>6</v>
      </c>
      <c r="B16" s="103" t="s">
        <v>239</v>
      </c>
      <c r="C16" s="87" t="s">
        <v>4</v>
      </c>
      <c r="D16" s="88">
        <v>204.3</v>
      </c>
      <c r="E16" s="74"/>
      <c r="F16" s="74"/>
    </row>
    <row r="17" spans="1:6" ht="22.5" x14ac:dyDescent="0.2">
      <c r="A17" s="90">
        <v>7</v>
      </c>
      <c r="B17" s="223" t="s">
        <v>240</v>
      </c>
      <c r="C17" s="90" t="s">
        <v>4</v>
      </c>
      <c r="D17" s="88">
        <v>204.3</v>
      </c>
      <c r="E17" s="74"/>
      <c r="F17" s="74"/>
    </row>
    <row r="18" spans="1:6" x14ac:dyDescent="0.2">
      <c r="A18" s="90">
        <v>8</v>
      </c>
      <c r="B18" s="224" t="s">
        <v>237</v>
      </c>
      <c r="C18" s="90" t="s">
        <v>81</v>
      </c>
      <c r="D18" s="92">
        <v>102.15</v>
      </c>
      <c r="E18" s="74"/>
      <c r="F18" s="74"/>
    </row>
    <row r="19" spans="1:6" ht="22.5" x14ac:dyDescent="0.2">
      <c r="A19" s="90">
        <v>9</v>
      </c>
      <c r="B19" s="224" t="s">
        <v>325</v>
      </c>
      <c r="C19" s="87" t="s">
        <v>80</v>
      </c>
      <c r="D19" s="92">
        <v>1430.1000000000001</v>
      </c>
      <c r="E19" s="74"/>
      <c r="F19" s="74"/>
    </row>
    <row r="20" spans="1:6" x14ac:dyDescent="0.2">
      <c r="A20" s="90">
        <v>10</v>
      </c>
      <c r="B20" s="224" t="s">
        <v>238</v>
      </c>
      <c r="C20" s="90" t="s">
        <v>81</v>
      </c>
      <c r="D20" s="93">
        <v>214.51499999999999</v>
      </c>
      <c r="E20" s="74"/>
      <c r="F20" s="74"/>
    </row>
    <row r="21" spans="1:6" ht="33.75" x14ac:dyDescent="0.2">
      <c r="A21" s="90">
        <v>11</v>
      </c>
      <c r="B21" s="103" t="s">
        <v>241</v>
      </c>
      <c r="C21" s="87" t="s">
        <v>4</v>
      </c>
      <c r="D21" s="88">
        <v>934.2</v>
      </c>
      <c r="E21" s="74"/>
      <c r="F21" s="74"/>
    </row>
    <row r="22" spans="1:6" ht="22.5" x14ac:dyDescent="0.2">
      <c r="A22" s="90">
        <v>12</v>
      </c>
      <c r="B22" s="223" t="s">
        <v>242</v>
      </c>
      <c r="C22" s="90" t="s">
        <v>4</v>
      </c>
      <c r="D22" s="88">
        <v>934.2</v>
      </c>
      <c r="E22" s="74"/>
      <c r="F22" s="74"/>
    </row>
    <row r="23" spans="1:6" x14ac:dyDescent="0.2">
      <c r="A23" s="90">
        <v>13</v>
      </c>
      <c r="B23" s="224" t="s">
        <v>237</v>
      </c>
      <c r="C23" s="90" t="s">
        <v>81</v>
      </c>
      <c r="D23" s="92">
        <v>467.1</v>
      </c>
      <c r="E23" s="74"/>
      <c r="F23" s="74"/>
    </row>
    <row r="24" spans="1:6" ht="22.5" x14ac:dyDescent="0.2">
      <c r="A24" s="90">
        <v>14</v>
      </c>
      <c r="B24" s="224" t="s">
        <v>325</v>
      </c>
      <c r="C24" s="87" t="s">
        <v>80</v>
      </c>
      <c r="D24" s="92">
        <v>6539.4000000000005</v>
      </c>
      <c r="E24" s="74"/>
      <c r="F24" s="74"/>
    </row>
    <row r="25" spans="1:6" x14ac:dyDescent="0.2">
      <c r="A25" s="90">
        <v>15</v>
      </c>
      <c r="B25" s="224" t="s">
        <v>238</v>
      </c>
      <c r="C25" s="90" t="s">
        <v>81</v>
      </c>
      <c r="D25" s="93">
        <v>1079.001</v>
      </c>
      <c r="E25" s="74"/>
      <c r="F25" s="74"/>
    </row>
    <row r="26" spans="1:6" ht="27.75" customHeight="1" x14ac:dyDescent="0.2">
      <c r="A26" s="90">
        <v>16</v>
      </c>
      <c r="B26" s="103" t="s">
        <v>243</v>
      </c>
      <c r="C26" s="87" t="s">
        <v>4</v>
      </c>
      <c r="D26" s="88">
        <v>15.2</v>
      </c>
      <c r="E26" s="74"/>
      <c r="F26" s="74"/>
    </row>
    <row r="27" spans="1:6" ht="18" customHeight="1" x14ac:dyDescent="0.2">
      <c r="A27" s="90">
        <v>17</v>
      </c>
      <c r="B27" s="223" t="s">
        <v>244</v>
      </c>
      <c r="C27" s="90" t="s">
        <v>4</v>
      </c>
      <c r="D27" s="88">
        <v>15.2</v>
      </c>
      <c r="E27" s="74"/>
      <c r="F27" s="74"/>
    </row>
    <row r="28" spans="1:6" x14ac:dyDescent="0.2">
      <c r="A28" s="90">
        <v>18</v>
      </c>
      <c r="B28" s="224" t="s">
        <v>245</v>
      </c>
      <c r="C28" s="90" t="s">
        <v>81</v>
      </c>
      <c r="D28" s="93">
        <v>26.219999999999995</v>
      </c>
      <c r="E28" s="74"/>
      <c r="F28" s="74"/>
    </row>
    <row r="29" spans="1:6" ht="28.5" customHeight="1" x14ac:dyDescent="0.2">
      <c r="A29" s="90">
        <v>19</v>
      </c>
      <c r="B29" s="225" t="s">
        <v>326</v>
      </c>
      <c r="C29" s="87" t="s">
        <v>246</v>
      </c>
      <c r="D29" s="95">
        <v>1</v>
      </c>
      <c r="E29" s="74"/>
      <c r="F29" s="74"/>
    </row>
    <row r="30" spans="1:6" ht="27.75" customHeight="1" x14ac:dyDescent="0.2">
      <c r="A30" s="90">
        <v>20</v>
      </c>
      <c r="B30" s="226" t="s">
        <v>327</v>
      </c>
      <c r="C30" s="97" t="s">
        <v>246</v>
      </c>
      <c r="D30" s="98">
        <v>1</v>
      </c>
      <c r="E30" s="74"/>
      <c r="F30" s="74"/>
    </row>
    <row r="31" spans="1:6" x14ac:dyDescent="0.2">
      <c r="A31" s="90">
        <v>21</v>
      </c>
      <c r="B31" s="226" t="s">
        <v>247</v>
      </c>
      <c r="C31" s="90" t="s">
        <v>81</v>
      </c>
      <c r="D31" s="99">
        <v>0.7</v>
      </c>
      <c r="E31" s="74"/>
      <c r="F31" s="74"/>
    </row>
    <row r="32" spans="1:6" x14ac:dyDescent="0.2">
      <c r="A32" s="90">
        <v>22</v>
      </c>
      <c r="B32" s="226" t="s">
        <v>248</v>
      </c>
      <c r="C32" s="90" t="s">
        <v>81</v>
      </c>
      <c r="D32" s="100">
        <v>0.15</v>
      </c>
      <c r="E32" s="74"/>
      <c r="F32" s="74"/>
    </row>
    <row r="33" spans="1:6" ht="22.5" x14ac:dyDescent="0.2">
      <c r="A33" s="90">
        <v>23</v>
      </c>
      <c r="B33" s="227" t="s">
        <v>249</v>
      </c>
      <c r="C33" s="87" t="s">
        <v>246</v>
      </c>
      <c r="D33" s="95">
        <v>6</v>
      </c>
      <c r="E33" s="74"/>
      <c r="F33" s="74"/>
    </row>
    <row r="34" spans="1:6" ht="22.5" x14ac:dyDescent="0.2">
      <c r="A34" s="90">
        <v>24</v>
      </c>
      <c r="B34" s="223" t="s">
        <v>250</v>
      </c>
      <c r="C34" s="90" t="s">
        <v>246</v>
      </c>
      <c r="D34" s="98">
        <v>6</v>
      </c>
      <c r="E34" s="74"/>
      <c r="F34" s="74"/>
    </row>
    <row r="35" spans="1:6" x14ac:dyDescent="0.2">
      <c r="A35" s="90">
        <v>25</v>
      </c>
      <c r="B35" s="223" t="s">
        <v>251</v>
      </c>
      <c r="C35" s="90" t="s">
        <v>81</v>
      </c>
      <c r="D35" s="102">
        <v>0.54</v>
      </c>
      <c r="E35" s="74"/>
      <c r="F35" s="74"/>
    </row>
    <row r="36" spans="1:6" ht="22.5" x14ac:dyDescent="0.2">
      <c r="A36" s="90">
        <v>26</v>
      </c>
      <c r="B36" s="227" t="s">
        <v>252</v>
      </c>
      <c r="C36" s="87" t="s">
        <v>246</v>
      </c>
      <c r="D36" s="95">
        <v>5</v>
      </c>
      <c r="E36" s="74"/>
      <c r="F36" s="74"/>
    </row>
    <row r="37" spans="1:6" ht="22.5" x14ac:dyDescent="0.2">
      <c r="A37" s="90">
        <v>27</v>
      </c>
      <c r="B37" s="223" t="s">
        <v>253</v>
      </c>
      <c r="C37" s="90" t="s">
        <v>246</v>
      </c>
      <c r="D37" s="98">
        <v>5</v>
      </c>
      <c r="E37" s="74"/>
      <c r="F37" s="74"/>
    </row>
    <row r="38" spans="1:6" x14ac:dyDescent="0.2">
      <c r="A38" s="90">
        <v>28</v>
      </c>
      <c r="B38" s="223" t="s">
        <v>251</v>
      </c>
      <c r="C38" s="90" t="s">
        <v>81</v>
      </c>
      <c r="D38" s="102">
        <v>0.44999999999999996</v>
      </c>
      <c r="E38" s="74"/>
      <c r="F38" s="74"/>
    </row>
    <row r="39" spans="1:6" ht="22.5" x14ac:dyDescent="0.2">
      <c r="A39" s="90">
        <v>29</v>
      </c>
      <c r="B39" s="227" t="s">
        <v>254</v>
      </c>
      <c r="C39" s="87" t="s">
        <v>246</v>
      </c>
      <c r="D39" s="95">
        <v>13</v>
      </c>
      <c r="E39" s="74"/>
      <c r="F39" s="74"/>
    </row>
    <row r="40" spans="1:6" ht="22.5" x14ac:dyDescent="0.2">
      <c r="A40" s="90">
        <v>30</v>
      </c>
      <c r="B40" s="223" t="s">
        <v>255</v>
      </c>
      <c r="C40" s="90" t="s">
        <v>246</v>
      </c>
      <c r="D40" s="98">
        <v>13</v>
      </c>
      <c r="E40" s="74"/>
      <c r="F40" s="74"/>
    </row>
    <row r="41" spans="1:6" x14ac:dyDescent="0.2">
      <c r="A41" s="90">
        <v>31</v>
      </c>
      <c r="B41" s="223" t="s">
        <v>251</v>
      </c>
      <c r="C41" s="90" t="s">
        <v>81</v>
      </c>
      <c r="D41" s="102">
        <v>1.17</v>
      </c>
      <c r="E41" s="74"/>
      <c r="F41" s="74"/>
    </row>
    <row r="42" spans="1:6" ht="22.5" x14ac:dyDescent="0.2">
      <c r="A42" s="90">
        <v>32</v>
      </c>
      <c r="B42" s="227" t="s">
        <v>254</v>
      </c>
      <c r="C42" s="87" t="s">
        <v>246</v>
      </c>
      <c r="D42" s="95">
        <v>1</v>
      </c>
      <c r="E42" s="74"/>
      <c r="F42" s="74"/>
    </row>
    <row r="43" spans="1:6" ht="22.5" x14ac:dyDescent="0.2">
      <c r="A43" s="90">
        <v>33</v>
      </c>
      <c r="B43" s="223" t="s">
        <v>255</v>
      </c>
      <c r="C43" s="90" t="s">
        <v>246</v>
      </c>
      <c r="D43" s="98">
        <v>1</v>
      </c>
      <c r="E43" s="74"/>
      <c r="F43" s="74"/>
    </row>
    <row r="44" spans="1:6" x14ac:dyDescent="0.2">
      <c r="A44" s="90">
        <v>34</v>
      </c>
      <c r="B44" s="223" t="s">
        <v>251</v>
      </c>
      <c r="C44" s="90" t="s">
        <v>81</v>
      </c>
      <c r="D44" s="102">
        <v>0.09</v>
      </c>
      <c r="E44" s="74"/>
      <c r="F44" s="74"/>
    </row>
    <row r="45" spans="1:6" ht="22.5" x14ac:dyDescent="0.2">
      <c r="A45" s="90">
        <v>35</v>
      </c>
      <c r="B45" s="227" t="s">
        <v>254</v>
      </c>
      <c r="C45" s="87" t="s">
        <v>246</v>
      </c>
      <c r="D45" s="95">
        <v>1</v>
      </c>
      <c r="E45" s="74"/>
      <c r="F45" s="74"/>
    </row>
    <row r="46" spans="1:6" ht="22.5" x14ac:dyDescent="0.2">
      <c r="A46" s="90">
        <v>36</v>
      </c>
      <c r="B46" s="223" t="s">
        <v>255</v>
      </c>
      <c r="C46" s="90" t="s">
        <v>246</v>
      </c>
      <c r="D46" s="98">
        <v>1</v>
      </c>
      <c r="E46" s="74"/>
      <c r="F46" s="74"/>
    </row>
    <row r="47" spans="1:6" x14ac:dyDescent="0.2">
      <c r="A47" s="90">
        <v>37</v>
      </c>
      <c r="B47" s="223" t="s">
        <v>251</v>
      </c>
      <c r="C47" s="90" t="s">
        <v>81</v>
      </c>
      <c r="D47" s="102">
        <v>0.09</v>
      </c>
      <c r="E47" s="74"/>
      <c r="F47" s="74"/>
    </row>
    <row r="48" spans="1:6" ht="22.5" x14ac:dyDescent="0.2">
      <c r="A48" s="90">
        <v>38</v>
      </c>
      <c r="B48" s="227" t="s">
        <v>256</v>
      </c>
      <c r="C48" s="87" t="s">
        <v>246</v>
      </c>
      <c r="D48" s="95">
        <v>7</v>
      </c>
      <c r="E48" s="74"/>
      <c r="F48" s="74"/>
    </row>
    <row r="49" spans="1:6" ht="22.5" x14ac:dyDescent="0.2">
      <c r="A49" s="90">
        <v>39</v>
      </c>
      <c r="B49" s="223" t="s">
        <v>253</v>
      </c>
      <c r="C49" s="90" t="s">
        <v>246</v>
      </c>
      <c r="D49" s="98">
        <v>7</v>
      </c>
      <c r="E49" s="74"/>
      <c r="F49" s="74"/>
    </row>
    <row r="50" spans="1:6" x14ac:dyDescent="0.2">
      <c r="A50" s="90">
        <v>40</v>
      </c>
      <c r="B50" s="223" t="s">
        <v>251</v>
      </c>
      <c r="C50" s="90" t="s">
        <v>81</v>
      </c>
      <c r="D50" s="102">
        <v>0.63</v>
      </c>
      <c r="E50" s="74"/>
      <c r="F50" s="74"/>
    </row>
    <row r="51" spans="1:6" ht="22.5" x14ac:dyDescent="0.2">
      <c r="A51" s="90">
        <v>41</v>
      </c>
      <c r="B51" s="227" t="s">
        <v>257</v>
      </c>
      <c r="C51" s="87" t="s">
        <v>246</v>
      </c>
      <c r="D51" s="95">
        <v>6</v>
      </c>
      <c r="E51" s="74"/>
      <c r="F51" s="74"/>
    </row>
    <row r="52" spans="1:6" ht="22.5" x14ac:dyDescent="0.2">
      <c r="A52" s="90">
        <v>42</v>
      </c>
      <c r="B52" s="223" t="s">
        <v>258</v>
      </c>
      <c r="C52" s="90" t="s">
        <v>246</v>
      </c>
      <c r="D52" s="98">
        <v>6</v>
      </c>
      <c r="E52" s="74"/>
      <c r="F52" s="74"/>
    </row>
    <row r="53" spans="1:6" x14ac:dyDescent="0.2">
      <c r="A53" s="90">
        <v>43</v>
      </c>
      <c r="B53" s="223" t="s">
        <v>251</v>
      </c>
      <c r="C53" s="90" t="s">
        <v>81</v>
      </c>
      <c r="D53" s="102">
        <v>0.54</v>
      </c>
      <c r="E53" s="74"/>
      <c r="F53" s="74"/>
    </row>
    <row r="54" spans="1:6" ht="22.5" x14ac:dyDescent="0.2">
      <c r="A54" s="90">
        <v>44</v>
      </c>
      <c r="B54" s="227" t="s">
        <v>259</v>
      </c>
      <c r="C54" s="87" t="s">
        <v>246</v>
      </c>
      <c r="D54" s="95">
        <v>2</v>
      </c>
      <c r="E54" s="74"/>
      <c r="F54" s="74"/>
    </row>
    <row r="55" spans="1:6" ht="22.5" x14ac:dyDescent="0.2">
      <c r="A55" s="90">
        <v>45</v>
      </c>
      <c r="B55" s="223" t="s">
        <v>255</v>
      </c>
      <c r="C55" s="90" t="s">
        <v>246</v>
      </c>
      <c r="D55" s="98">
        <v>2</v>
      </c>
      <c r="E55" s="74"/>
      <c r="F55" s="74"/>
    </row>
    <row r="56" spans="1:6" x14ac:dyDescent="0.2">
      <c r="A56" s="90">
        <v>46</v>
      </c>
      <c r="B56" s="223" t="s">
        <v>251</v>
      </c>
      <c r="C56" s="90" t="s">
        <v>81</v>
      </c>
      <c r="D56" s="102">
        <v>0.18</v>
      </c>
      <c r="E56" s="74"/>
      <c r="F56" s="74"/>
    </row>
    <row r="57" spans="1:6" ht="22.5" x14ac:dyDescent="0.2">
      <c r="A57" s="90">
        <v>47</v>
      </c>
      <c r="B57" s="227" t="s">
        <v>260</v>
      </c>
      <c r="C57" s="87" t="s">
        <v>246</v>
      </c>
      <c r="D57" s="95">
        <v>5</v>
      </c>
      <c r="E57" s="74"/>
      <c r="F57" s="74"/>
    </row>
    <row r="58" spans="1:6" ht="22.5" x14ac:dyDescent="0.2">
      <c r="A58" s="90">
        <v>48</v>
      </c>
      <c r="B58" s="223" t="s">
        <v>261</v>
      </c>
      <c r="C58" s="90" t="s">
        <v>246</v>
      </c>
      <c r="D58" s="98">
        <v>5</v>
      </c>
      <c r="E58" s="74"/>
      <c r="F58" s="74"/>
    </row>
    <row r="59" spans="1:6" x14ac:dyDescent="0.2">
      <c r="A59" s="90">
        <v>49</v>
      </c>
      <c r="B59" s="223" t="s">
        <v>251</v>
      </c>
      <c r="C59" s="90" t="s">
        <v>81</v>
      </c>
      <c r="D59" s="102">
        <v>0.45</v>
      </c>
      <c r="E59" s="74"/>
      <c r="F59" s="74"/>
    </row>
    <row r="60" spans="1:6" ht="22.5" x14ac:dyDescent="0.2">
      <c r="A60" s="90">
        <v>50</v>
      </c>
      <c r="B60" s="227" t="s">
        <v>262</v>
      </c>
      <c r="C60" s="87" t="s">
        <v>246</v>
      </c>
      <c r="D60" s="95">
        <v>6</v>
      </c>
      <c r="E60" s="74"/>
      <c r="F60" s="74"/>
    </row>
    <row r="61" spans="1:6" ht="22.5" x14ac:dyDescent="0.2">
      <c r="A61" s="90">
        <v>51</v>
      </c>
      <c r="B61" s="223" t="s">
        <v>263</v>
      </c>
      <c r="C61" s="90" t="s">
        <v>246</v>
      </c>
      <c r="D61" s="98">
        <v>6</v>
      </c>
      <c r="E61" s="74"/>
      <c r="F61" s="74"/>
    </row>
    <row r="62" spans="1:6" x14ac:dyDescent="0.2">
      <c r="A62" s="90">
        <v>52</v>
      </c>
      <c r="B62" s="223" t="s">
        <v>251</v>
      </c>
      <c r="C62" s="90" t="s">
        <v>81</v>
      </c>
      <c r="D62" s="102">
        <v>0.54</v>
      </c>
      <c r="E62" s="74"/>
      <c r="F62" s="74"/>
    </row>
    <row r="63" spans="1:6" ht="22.5" x14ac:dyDescent="0.2">
      <c r="A63" s="90">
        <v>53</v>
      </c>
      <c r="B63" s="227" t="s">
        <v>264</v>
      </c>
      <c r="C63" s="87" t="s">
        <v>246</v>
      </c>
      <c r="D63" s="95">
        <v>1</v>
      </c>
      <c r="E63" s="74"/>
      <c r="F63" s="74"/>
    </row>
    <row r="64" spans="1:6" ht="22.5" x14ac:dyDescent="0.2">
      <c r="A64" s="90">
        <v>54</v>
      </c>
      <c r="B64" s="223" t="s">
        <v>265</v>
      </c>
      <c r="C64" s="90" t="s">
        <v>246</v>
      </c>
      <c r="D64" s="98">
        <v>1</v>
      </c>
      <c r="E64" s="74"/>
      <c r="F64" s="74"/>
    </row>
    <row r="65" spans="1:6" x14ac:dyDescent="0.2">
      <c r="A65" s="90">
        <v>55</v>
      </c>
      <c r="B65" s="223" t="s">
        <v>251</v>
      </c>
      <c r="C65" s="90" t="s">
        <v>81</v>
      </c>
      <c r="D65" s="102">
        <v>0.09</v>
      </c>
      <c r="E65" s="74"/>
      <c r="F65" s="74"/>
    </row>
    <row r="66" spans="1:6" ht="22.5" x14ac:dyDescent="0.2">
      <c r="A66" s="90">
        <v>56</v>
      </c>
      <c r="B66" s="227" t="s">
        <v>266</v>
      </c>
      <c r="C66" s="87" t="s">
        <v>246</v>
      </c>
      <c r="D66" s="95">
        <v>2</v>
      </c>
      <c r="E66" s="74"/>
      <c r="F66" s="74"/>
    </row>
    <row r="67" spans="1:6" ht="22.5" x14ac:dyDescent="0.2">
      <c r="A67" s="90">
        <v>57</v>
      </c>
      <c r="B67" s="223" t="s">
        <v>267</v>
      </c>
      <c r="C67" s="90" t="s">
        <v>246</v>
      </c>
      <c r="D67" s="98">
        <v>2</v>
      </c>
      <c r="E67" s="74"/>
      <c r="F67" s="74"/>
    </row>
    <row r="68" spans="1:6" x14ac:dyDescent="0.2">
      <c r="A68" s="90">
        <v>58</v>
      </c>
      <c r="B68" s="223" t="s">
        <v>251</v>
      </c>
      <c r="C68" s="90" t="s">
        <v>81</v>
      </c>
      <c r="D68" s="102">
        <v>0.18</v>
      </c>
      <c r="E68" s="74"/>
      <c r="F68" s="74"/>
    </row>
    <row r="69" spans="1:6" x14ac:dyDescent="0.2">
      <c r="A69" s="90">
        <v>59</v>
      </c>
      <c r="B69" s="103" t="s">
        <v>268</v>
      </c>
      <c r="C69" s="90" t="s">
        <v>246</v>
      </c>
      <c r="D69" s="99">
        <v>1</v>
      </c>
      <c r="E69" s="74"/>
      <c r="F69" s="74"/>
    </row>
    <row r="70" spans="1:6" x14ac:dyDescent="0.2">
      <c r="A70" s="90">
        <v>60</v>
      </c>
      <c r="B70" s="103" t="s">
        <v>269</v>
      </c>
      <c r="C70" s="90" t="s">
        <v>246</v>
      </c>
      <c r="D70" s="99">
        <v>7</v>
      </c>
      <c r="E70" s="74"/>
      <c r="F70" s="74"/>
    </row>
    <row r="71" spans="1:6" ht="33.75" x14ac:dyDescent="0.2">
      <c r="A71" s="90">
        <v>61</v>
      </c>
      <c r="B71" s="227" t="s">
        <v>328</v>
      </c>
      <c r="C71" s="87" t="s">
        <v>246</v>
      </c>
      <c r="D71" s="95">
        <v>52</v>
      </c>
      <c r="E71" s="74"/>
      <c r="F71" s="74"/>
    </row>
    <row r="72" spans="1:6" ht="38.25" customHeight="1" x14ac:dyDescent="0.2">
      <c r="A72" s="90">
        <v>62</v>
      </c>
      <c r="B72" s="223" t="s">
        <v>270</v>
      </c>
      <c r="C72" s="90" t="s">
        <v>246</v>
      </c>
      <c r="D72" s="98">
        <v>52</v>
      </c>
      <c r="E72" s="74"/>
      <c r="F72" s="74"/>
    </row>
    <row r="73" spans="1:6" x14ac:dyDescent="0.2">
      <c r="A73" s="90">
        <v>63</v>
      </c>
      <c r="B73" s="223" t="s">
        <v>251</v>
      </c>
      <c r="C73" s="90" t="s">
        <v>81</v>
      </c>
      <c r="D73" s="100">
        <v>4.68</v>
      </c>
      <c r="E73" s="74"/>
      <c r="F73" s="74"/>
    </row>
    <row r="74" spans="1:6" ht="14.25" customHeight="1" x14ac:dyDescent="0.2">
      <c r="A74" s="90">
        <v>64</v>
      </c>
      <c r="B74" s="227" t="s">
        <v>271</v>
      </c>
      <c r="C74" s="87" t="s">
        <v>4</v>
      </c>
      <c r="D74" s="99">
        <v>483.70000000000005</v>
      </c>
      <c r="E74" s="74"/>
      <c r="F74" s="74"/>
    </row>
    <row r="75" spans="1:6" ht="12.75" customHeight="1" x14ac:dyDescent="0.2">
      <c r="A75" s="90">
        <v>65</v>
      </c>
      <c r="B75" s="227" t="s">
        <v>272</v>
      </c>
      <c r="C75" s="87" t="s">
        <v>4</v>
      </c>
      <c r="D75" s="99">
        <v>702.89</v>
      </c>
      <c r="E75" s="74"/>
      <c r="F75" s="74"/>
    </row>
    <row r="76" spans="1:6" ht="17.25" customHeight="1" x14ac:dyDescent="0.2">
      <c r="A76" s="90">
        <v>66</v>
      </c>
      <c r="B76" s="227" t="s">
        <v>273</v>
      </c>
      <c r="C76" s="87" t="s">
        <v>4</v>
      </c>
      <c r="D76" s="99">
        <v>236.76</v>
      </c>
      <c r="E76" s="74"/>
      <c r="F76" s="74"/>
    </row>
    <row r="77" spans="1:6" x14ac:dyDescent="0.2">
      <c r="A77" s="90">
        <v>67</v>
      </c>
      <c r="B77" s="228" t="s">
        <v>274</v>
      </c>
      <c r="C77" s="87" t="s">
        <v>4</v>
      </c>
      <c r="D77" s="99">
        <v>483.70000000000005</v>
      </c>
      <c r="E77" s="74"/>
      <c r="F77" s="74"/>
    </row>
    <row r="78" spans="1:6" x14ac:dyDescent="0.2">
      <c r="A78" s="90">
        <v>68</v>
      </c>
      <c r="B78" s="228" t="s">
        <v>275</v>
      </c>
      <c r="C78" s="87" t="s">
        <v>4</v>
      </c>
      <c r="D78" s="99">
        <v>702.89</v>
      </c>
      <c r="E78" s="74"/>
      <c r="F78" s="74"/>
    </row>
    <row r="79" spans="1:6" x14ac:dyDescent="0.2">
      <c r="A79" s="90">
        <v>69</v>
      </c>
      <c r="B79" s="228" t="s">
        <v>276</v>
      </c>
      <c r="C79" s="87" t="s">
        <v>4</v>
      </c>
      <c r="D79" s="99">
        <v>236.76</v>
      </c>
      <c r="E79" s="74"/>
      <c r="F79" s="74"/>
    </row>
    <row r="80" spans="1:6" ht="12.75" customHeight="1" x14ac:dyDescent="0.2">
      <c r="A80" s="90">
        <v>70</v>
      </c>
      <c r="B80" s="228" t="s">
        <v>277</v>
      </c>
      <c r="C80" s="87" t="s">
        <v>4</v>
      </c>
      <c r="D80" s="99">
        <v>702.89</v>
      </c>
      <c r="E80" s="74"/>
      <c r="F80" s="74"/>
    </row>
    <row r="81" spans="1:6" ht="12.75" customHeight="1" x14ac:dyDescent="0.2">
      <c r="A81" s="90">
        <v>71</v>
      </c>
      <c r="B81" s="228" t="s">
        <v>278</v>
      </c>
      <c r="C81" s="87" t="s">
        <v>4</v>
      </c>
      <c r="D81" s="99">
        <v>236.76</v>
      </c>
      <c r="E81" s="74"/>
      <c r="F81" s="74"/>
    </row>
    <row r="82" spans="1:6" ht="12.75" customHeight="1" x14ac:dyDescent="0.2">
      <c r="A82" s="90">
        <v>72</v>
      </c>
      <c r="B82" s="228" t="s">
        <v>279</v>
      </c>
      <c r="C82" s="90" t="s">
        <v>81</v>
      </c>
      <c r="D82" s="99">
        <v>4262.415</v>
      </c>
      <c r="E82" s="74"/>
      <c r="F82" s="74"/>
    </row>
    <row r="83" spans="1:6" x14ac:dyDescent="0.2">
      <c r="A83" s="90">
        <v>73</v>
      </c>
      <c r="B83" s="228" t="s">
        <v>280</v>
      </c>
      <c r="C83" s="87" t="s">
        <v>4</v>
      </c>
      <c r="D83" s="99">
        <v>1423.3500000000001</v>
      </c>
      <c r="E83" s="74"/>
      <c r="F83" s="74"/>
    </row>
    <row r="84" spans="1:6" x14ac:dyDescent="0.2">
      <c r="A84" s="90">
        <v>74</v>
      </c>
      <c r="B84" s="229" t="s">
        <v>281</v>
      </c>
      <c r="C84" s="87"/>
      <c r="D84" s="87"/>
      <c r="E84" s="74"/>
      <c r="F84" s="74"/>
    </row>
    <row r="85" spans="1:6" x14ac:dyDescent="0.2">
      <c r="A85" s="90">
        <v>75</v>
      </c>
      <c r="B85" s="230" t="s">
        <v>282</v>
      </c>
      <c r="C85" s="90" t="s">
        <v>283</v>
      </c>
      <c r="D85" s="87">
        <v>23</v>
      </c>
      <c r="E85" s="74"/>
      <c r="F85" s="74"/>
    </row>
    <row r="86" spans="1:6" x14ac:dyDescent="0.2">
      <c r="A86" s="90">
        <v>76</v>
      </c>
      <c r="B86" s="231" t="s">
        <v>796</v>
      </c>
      <c r="C86" s="90" t="s">
        <v>4</v>
      </c>
      <c r="D86" s="87">
        <v>69</v>
      </c>
      <c r="E86" s="74"/>
      <c r="F86" s="74"/>
    </row>
    <row r="87" spans="1:6" x14ac:dyDescent="0.2">
      <c r="A87" s="90">
        <v>77</v>
      </c>
      <c r="B87" s="230" t="s">
        <v>284</v>
      </c>
      <c r="C87" s="90" t="s">
        <v>283</v>
      </c>
      <c r="D87" s="87">
        <v>13</v>
      </c>
      <c r="E87" s="74"/>
      <c r="F87" s="74"/>
    </row>
    <row r="88" spans="1:6" x14ac:dyDescent="0.2">
      <c r="A88" s="90">
        <v>78</v>
      </c>
      <c r="B88" s="232" t="s">
        <v>285</v>
      </c>
      <c r="C88" s="90" t="s">
        <v>4</v>
      </c>
      <c r="D88" s="93">
        <v>1423.3500000000001</v>
      </c>
      <c r="E88" s="74"/>
      <c r="F88" s="74"/>
    </row>
    <row r="89" spans="1:6" x14ac:dyDescent="0.2">
      <c r="A89" s="90">
        <v>79</v>
      </c>
      <c r="B89" s="232" t="s">
        <v>286</v>
      </c>
      <c r="C89" s="90" t="s">
        <v>4</v>
      </c>
      <c r="D89" s="93">
        <v>1423.3500000000001</v>
      </c>
      <c r="E89" s="74"/>
      <c r="F89" s="74"/>
    </row>
    <row r="90" spans="1:6" x14ac:dyDescent="0.2">
      <c r="A90" s="90">
        <v>80</v>
      </c>
      <c r="B90" s="232" t="s">
        <v>287</v>
      </c>
      <c r="C90" s="90" t="s">
        <v>4</v>
      </c>
      <c r="D90" s="93">
        <v>1423.3500000000001</v>
      </c>
      <c r="E90" s="74"/>
      <c r="F90" s="74"/>
    </row>
    <row r="91" spans="1:6" x14ac:dyDescent="0.2">
      <c r="A91" s="90">
        <v>81</v>
      </c>
      <c r="B91" s="232" t="s">
        <v>288</v>
      </c>
      <c r="C91" s="90" t="s">
        <v>246</v>
      </c>
      <c r="D91" s="98">
        <v>1</v>
      </c>
      <c r="E91" s="74"/>
      <c r="F91" s="74"/>
    </row>
    <row r="92" spans="1:6" x14ac:dyDescent="0.2">
      <c r="A92" s="90">
        <v>82</v>
      </c>
      <c r="B92" s="232" t="s">
        <v>289</v>
      </c>
      <c r="C92" s="108" t="s">
        <v>246</v>
      </c>
      <c r="D92" s="109">
        <v>1</v>
      </c>
      <c r="E92" s="74"/>
      <c r="F92" s="74"/>
    </row>
    <row r="93" spans="1:6" x14ac:dyDescent="0.2">
      <c r="A93" s="130"/>
      <c r="B93" s="222" t="s">
        <v>290</v>
      </c>
      <c r="C93" s="33"/>
      <c r="D93" s="51"/>
      <c r="E93" s="74"/>
      <c r="F93" s="74"/>
    </row>
    <row r="94" spans="1:6" ht="25.5" customHeight="1" x14ac:dyDescent="0.2">
      <c r="A94" s="130">
        <v>83</v>
      </c>
      <c r="B94" s="233" t="s">
        <v>291</v>
      </c>
      <c r="C94" s="90" t="s">
        <v>81</v>
      </c>
      <c r="D94" s="51">
        <v>2698.7</v>
      </c>
      <c r="E94" s="74"/>
      <c r="F94" s="74"/>
    </row>
    <row r="95" spans="1:6" ht="13.7" customHeight="1" x14ac:dyDescent="0.2">
      <c r="A95" s="130"/>
      <c r="B95" s="234" t="s">
        <v>539</v>
      </c>
      <c r="C95" s="130" t="s">
        <v>781</v>
      </c>
      <c r="D95" s="19" t="s">
        <v>781</v>
      </c>
      <c r="E95" s="19" t="s">
        <v>781</v>
      </c>
      <c r="F95" s="30"/>
    </row>
    <row r="96" spans="1:6" ht="9.75" customHeight="1" x14ac:dyDescent="0.2">
      <c r="A96" s="133"/>
      <c r="B96" s="219"/>
      <c r="C96" s="133"/>
      <c r="D96" s="42"/>
      <c r="E96" s="215"/>
      <c r="F96" s="215"/>
    </row>
    <row r="97" spans="1:6" ht="11.25" customHeight="1" x14ac:dyDescent="0.2">
      <c r="A97" s="283" t="s">
        <v>5</v>
      </c>
      <c r="B97" s="283"/>
      <c r="C97" s="283"/>
      <c r="D97" s="283"/>
      <c r="E97" s="283"/>
      <c r="F97" s="13"/>
    </row>
    <row r="98" spans="1:6" s="56" customFormat="1" ht="12.75" customHeight="1" x14ac:dyDescent="0.2">
      <c r="A98" s="283" t="s">
        <v>292</v>
      </c>
      <c r="B98" s="283"/>
      <c r="C98" s="283"/>
      <c r="D98" s="283"/>
      <c r="E98" s="283"/>
      <c r="F98" s="216"/>
    </row>
    <row r="99" spans="1:6" s="56" customFormat="1" ht="31.5" customHeight="1" x14ac:dyDescent="0.2">
      <c r="A99" s="283" t="s">
        <v>293</v>
      </c>
      <c r="B99" s="283"/>
      <c r="C99" s="283"/>
      <c r="D99" s="283"/>
      <c r="E99" s="283"/>
      <c r="F99" s="216"/>
    </row>
    <row r="100" spans="1:6" s="56" customFormat="1" ht="12.75" customHeight="1" x14ac:dyDescent="0.2">
      <c r="A100" s="283" t="s">
        <v>294</v>
      </c>
      <c r="B100" s="283"/>
      <c r="C100" s="283"/>
      <c r="D100" s="283"/>
      <c r="E100" s="283"/>
      <c r="F100" s="53"/>
    </row>
    <row r="101" spans="1:6" s="56" customFormat="1" ht="12.75" customHeight="1" x14ac:dyDescent="0.2">
      <c r="A101" s="283" t="s">
        <v>295</v>
      </c>
      <c r="B101" s="283"/>
      <c r="C101" s="283"/>
      <c r="D101" s="283"/>
      <c r="E101" s="283"/>
      <c r="F101" s="220"/>
    </row>
    <row r="102" spans="1:6" s="56" customFormat="1" ht="12.75" customHeight="1" x14ac:dyDescent="0.2">
      <c r="A102" s="283" t="s">
        <v>296</v>
      </c>
      <c r="B102" s="283"/>
      <c r="C102" s="283"/>
      <c r="D102" s="283"/>
      <c r="E102" s="283"/>
      <c r="F102" s="53"/>
    </row>
    <row r="103" spans="1:6" s="56" customFormat="1" ht="29.25" customHeight="1" x14ac:dyDescent="0.2">
      <c r="A103" s="283" t="s">
        <v>297</v>
      </c>
      <c r="B103" s="283"/>
      <c r="C103" s="283"/>
      <c r="D103" s="283"/>
      <c r="E103" s="283"/>
      <c r="F103" s="54"/>
    </row>
    <row r="104" spans="1:6" x14ac:dyDescent="0.2">
      <c r="A104" s="283" t="s">
        <v>298</v>
      </c>
      <c r="B104" s="283"/>
      <c r="C104" s="283"/>
      <c r="D104" s="283"/>
      <c r="E104" s="283"/>
      <c r="F104" s="13"/>
    </row>
    <row r="105" spans="1:6" ht="17.25" customHeight="1" x14ac:dyDescent="0.2">
      <c r="A105" s="283" t="s">
        <v>299</v>
      </c>
      <c r="B105" s="283"/>
      <c r="C105" s="283"/>
      <c r="D105" s="283"/>
      <c r="E105" s="283"/>
      <c r="F105" s="13"/>
    </row>
    <row r="106" spans="1:6" ht="9.75" customHeight="1" x14ac:dyDescent="0.2">
      <c r="A106" s="124"/>
      <c r="B106" s="124"/>
      <c r="C106" s="124"/>
      <c r="D106" s="124"/>
      <c r="E106" s="124"/>
    </row>
    <row r="107" spans="1:6" ht="15.75" x14ac:dyDescent="0.25">
      <c r="A107" s="195" t="s">
        <v>784</v>
      </c>
      <c r="B107" s="196"/>
      <c r="C107" s="280"/>
      <c r="D107" s="280"/>
      <c r="E107" s="167"/>
    </row>
    <row r="108" spans="1:6" ht="15.75" x14ac:dyDescent="0.25">
      <c r="A108" s="197"/>
      <c r="B108" s="287" t="s">
        <v>785</v>
      </c>
      <c r="C108" s="288"/>
      <c r="D108" s="288"/>
      <c r="E108" s="167"/>
    </row>
    <row r="109" spans="1:6" x14ac:dyDescent="0.2">
      <c r="A109"/>
      <c r="B109" s="198" t="s">
        <v>786</v>
      </c>
      <c r="C109" s="199"/>
      <c r="D109" s="199"/>
      <c r="E109" s="167"/>
    </row>
    <row r="110" spans="1:6" x14ac:dyDescent="0.2">
      <c r="A110" s="199"/>
      <c r="B110" s="199"/>
      <c r="C110" s="199"/>
      <c r="D110" s="199"/>
      <c r="E110" s="167"/>
    </row>
    <row r="111" spans="1:6" ht="15.75" x14ac:dyDescent="0.25">
      <c r="A111" s="200" t="s">
        <v>787</v>
      </c>
      <c r="B111" s="240"/>
      <c r="C111" s="241"/>
      <c r="D111" s="241"/>
      <c r="E111" s="167"/>
    </row>
    <row r="112" spans="1:6" x14ac:dyDescent="0.2">
      <c r="A112" s="199"/>
      <c r="B112" s="287" t="s">
        <v>785</v>
      </c>
      <c r="C112" s="288"/>
      <c r="D112" s="288"/>
      <c r="E112" s="167"/>
    </row>
    <row r="113" spans="11:15" ht="12.75" customHeight="1" x14ac:dyDescent="0.2">
      <c r="K113" s="110"/>
      <c r="L113" s="110"/>
      <c r="M113" s="110"/>
      <c r="N113" s="110"/>
      <c r="O113" s="110"/>
    </row>
    <row r="114" spans="11:15" ht="12.75" customHeight="1" x14ac:dyDescent="0.2">
      <c r="K114" s="110"/>
      <c r="L114" s="110"/>
      <c r="M114" s="110"/>
      <c r="N114" s="110"/>
      <c r="O114" s="110"/>
    </row>
    <row r="115" spans="11:15" ht="12.75" customHeight="1" x14ac:dyDescent="0.2">
      <c r="K115" s="110"/>
      <c r="L115" s="110"/>
      <c r="M115" s="110"/>
      <c r="N115" s="110"/>
      <c r="O115" s="110"/>
    </row>
    <row r="116" spans="11:15" ht="12.75" customHeight="1" x14ac:dyDescent="0.2">
      <c r="K116" s="110"/>
      <c r="L116" s="110"/>
      <c r="M116" s="110"/>
      <c r="N116" s="110"/>
      <c r="O116" s="110"/>
    </row>
    <row r="117" spans="11:15" ht="12.75" customHeight="1" x14ac:dyDescent="0.2">
      <c r="K117" s="110"/>
      <c r="L117" s="110"/>
      <c r="M117" s="110"/>
      <c r="N117" s="110"/>
      <c r="O117" s="110"/>
    </row>
    <row r="118" spans="11:15" ht="12.75" customHeight="1" x14ac:dyDescent="0.2">
      <c r="K118" s="110"/>
      <c r="L118" s="110"/>
      <c r="M118" s="110"/>
      <c r="N118" s="110"/>
      <c r="O118" s="110"/>
    </row>
    <row r="119" spans="11:15" ht="12.75" customHeight="1" x14ac:dyDescent="0.2">
      <c r="K119" s="110"/>
      <c r="L119" s="110"/>
      <c r="M119" s="110"/>
      <c r="N119" s="110"/>
      <c r="O119" s="110"/>
    </row>
    <row r="120" spans="11:15" x14ac:dyDescent="0.2">
      <c r="K120" s="110"/>
      <c r="L120" s="110"/>
      <c r="M120" s="110"/>
      <c r="N120" s="110"/>
      <c r="O120" s="110"/>
    </row>
  </sheetData>
  <mergeCells count="14">
    <mergeCell ref="A100:E100"/>
    <mergeCell ref="C107:D107"/>
    <mergeCell ref="B108:D108"/>
    <mergeCell ref="B112:D112"/>
    <mergeCell ref="A1:F1"/>
    <mergeCell ref="A2:F2"/>
    <mergeCell ref="A97:E97"/>
    <mergeCell ref="A98:E98"/>
    <mergeCell ref="A99:E99"/>
    <mergeCell ref="A105:E105"/>
    <mergeCell ref="A102:E102"/>
    <mergeCell ref="A103:E103"/>
    <mergeCell ref="A104:E104"/>
    <mergeCell ref="A101:E101"/>
  </mergeCells>
  <conditionalFormatting sqref="E11:F94">
    <cfRule type="cellIs" dxfId="13" priority="8" stopIfTrue="1" operator="equal">
      <formula>0</formula>
    </cfRule>
  </conditionalFormatting>
  <printOptions horizontalCentered="1"/>
  <pageMargins left="0.31496062992125984" right="0.31496062992125984" top="0.78740157480314965" bottom="0.47244094488188981" header="0" footer="0.31496062992125984"/>
  <pageSetup paperSize="9" firstPageNumber="17" fitToHeight="0" orientation="landscape" horizontalDpi="300" verticalDpi="300" r:id="rId1"/>
  <headerFooter scaleWithDoc="0" alignWithMargins="0">
    <oddFooter>Page &amp;P of &amp;N</oddFooter>
  </headerFooter>
  <rowBreaks count="1" manualBreakCount="1">
    <brk id="9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zoomScaleSheetLayoutView="115" workbookViewId="0">
      <selection activeCell="A8" sqref="A8"/>
    </sheetView>
  </sheetViews>
  <sheetFormatPr defaultRowHeight="12.75" x14ac:dyDescent="0.2"/>
  <cols>
    <col min="1" max="1" width="9.28515625" style="24" customWidth="1"/>
    <col min="2" max="2" width="93.7109375" style="24" customWidth="1"/>
    <col min="3" max="3" width="9.140625" style="24" customWidth="1"/>
    <col min="4" max="4" width="7.7109375" style="37" customWidth="1"/>
    <col min="5" max="5" width="9.5703125" style="22" customWidth="1"/>
    <col min="6" max="6" width="9.28515625" style="22" customWidth="1"/>
    <col min="7" max="16384" width="9.140625" style="22"/>
  </cols>
  <sheetData>
    <row r="1" spans="1:6" ht="14.1" customHeight="1" x14ac:dyDescent="0.2">
      <c r="A1" s="284" t="s">
        <v>588</v>
      </c>
      <c r="B1" s="284"/>
      <c r="C1" s="284"/>
      <c r="D1" s="284"/>
      <c r="E1" s="284"/>
      <c r="F1" s="284"/>
    </row>
    <row r="2" spans="1:6" ht="14.1" customHeight="1" x14ac:dyDescent="0.2">
      <c r="A2" s="285" t="s">
        <v>300</v>
      </c>
      <c r="B2" s="285"/>
      <c r="C2" s="285"/>
      <c r="D2" s="285"/>
      <c r="E2" s="285"/>
      <c r="F2" s="285"/>
    </row>
    <row r="3" spans="1:6" s="27" customFormat="1" x14ac:dyDescent="0.2">
      <c r="A3" s="21" t="s">
        <v>42</v>
      </c>
      <c r="B3" s="21"/>
      <c r="C3" s="45"/>
      <c r="D3" s="46"/>
      <c r="E3" s="47"/>
      <c r="F3" s="47"/>
    </row>
    <row r="4" spans="1:6" ht="14.1" customHeight="1" x14ac:dyDescent="0.2">
      <c r="A4" s="21" t="s">
        <v>226</v>
      </c>
      <c r="B4" s="21"/>
      <c r="C4" s="45"/>
      <c r="D4" s="44"/>
      <c r="E4" s="48"/>
      <c r="F4" s="48"/>
    </row>
    <row r="5" spans="1:6" ht="14.1" customHeight="1" x14ac:dyDescent="0.2">
      <c r="A5" s="21" t="s">
        <v>227</v>
      </c>
      <c r="B5" s="21"/>
      <c r="C5" s="44"/>
      <c r="D5" s="44"/>
      <c r="E5" s="48"/>
      <c r="F5" s="48"/>
    </row>
    <row r="6" spans="1:6" ht="14.1" customHeight="1" x14ac:dyDescent="0.2">
      <c r="A6" s="21" t="s">
        <v>420</v>
      </c>
      <c r="B6" s="21"/>
      <c r="C6" s="44"/>
      <c r="D6" s="44"/>
      <c r="E6" s="48"/>
      <c r="F6" s="48"/>
    </row>
    <row r="7" spans="1:6" ht="14.1" customHeight="1" x14ac:dyDescent="0.2">
      <c r="A7" s="21" t="s">
        <v>301</v>
      </c>
      <c r="C7" s="44"/>
      <c r="D7" s="44"/>
      <c r="E7" s="49"/>
      <c r="F7" s="25"/>
    </row>
    <row r="8" spans="1:6" ht="14.25" customHeight="1" x14ac:dyDescent="0.2">
      <c r="A8" s="21"/>
      <c r="B8" s="12"/>
      <c r="C8" s="12"/>
      <c r="D8" s="12"/>
      <c r="E8" s="25"/>
      <c r="F8" s="25"/>
    </row>
    <row r="9" spans="1:6" ht="22.5" x14ac:dyDescent="0.2">
      <c r="A9" s="130" t="s">
        <v>0</v>
      </c>
      <c r="B9" s="221" t="s">
        <v>1</v>
      </c>
      <c r="C9" s="130" t="s">
        <v>2</v>
      </c>
      <c r="D9" s="19" t="s">
        <v>791</v>
      </c>
      <c r="E9" s="130" t="s">
        <v>789</v>
      </c>
      <c r="F9" s="130" t="s">
        <v>790</v>
      </c>
    </row>
    <row r="10" spans="1:6" x14ac:dyDescent="0.2">
      <c r="A10" s="129"/>
      <c r="B10" s="222" t="s">
        <v>810</v>
      </c>
      <c r="C10" s="131"/>
      <c r="D10" s="3"/>
      <c r="E10" s="15"/>
      <c r="F10" s="15"/>
    </row>
    <row r="11" spans="1:6" ht="33.75" x14ac:dyDescent="0.2">
      <c r="A11" s="90">
        <v>1</v>
      </c>
      <c r="B11" s="103" t="s">
        <v>302</v>
      </c>
      <c r="C11" s="87" t="s">
        <v>4</v>
      </c>
      <c r="D11" s="88">
        <v>11.7</v>
      </c>
      <c r="E11" s="74"/>
      <c r="F11" s="74"/>
    </row>
    <row r="12" spans="1:6" x14ac:dyDescent="0.2">
      <c r="A12" s="90">
        <v>2</v>
      </c>
      <c r="B12" s="223" t="s">
        <v>303</v>
      </c>
      <c r="C12" s="90" t="s">
        <v>4</v>
      </c>
      <c r="D12" s="88">
        <v>11.7</v>
      </c>
      <c r="E12" s="74"/>
      <c r="F12" s="74"/>
    </row>
    <row r="13" spans="1:6" x14ac:dyDescent="0.2">
      <c r="A13" s="90">
        <v>3</v>
      </c>
      <c r="B13" s="224" t="s">
        <v>245</v>
      </c>
      <c r="C13" s="33" t="s">
        <v>81</v>
      </c>
      <c r="D13" s="92">
        <v>10.705499999999999</v>
      </c>
      <c r="E13" s="74"/>
      <c r="F13" s="74"/>
    </row>
    <row r="14" spans="1:6" ht="33.75" x14ac:dyDescent="0.2">
      <c r="A14" s="90">
        <v>4</v>
      </c>
      <c r="B14" s="103" t="s">
        <v>304</v>
      </c>
      <c r="C14" s="87" t="s">
        <v>4</v>
      </c>
      <c r="D14" s="88">
        <v>43.4</v>
      </c>
      <c r="E14" s="74"/>
      <c r="F14" s="74"/>
    </row>
    <row r="15" spans="1:6" x14ac:dyDescent="0.2">
      <c r="A15" s="90">
        <v>5</v>
      </c>
      <c r="B15" s="223" t="s">
        <v>305</v>
      </c>
      <c r="C15" s="90" t="s">
        <v>4</v>
      </c>
      <c r="D15" s="88">
        <v>43.4</v>
      </c>
      <c r="E15" s="74"/>
      <c r="F15" s="74"/>
    </row>
    <row r="16" spans="1:6" x14ac:dyDescent="0.2">
      <c r="A16" s="90">
        <v>6</v>
      </c>
      <c r="B16" s="224" t="s">
        <v>245</v>
      </c>
      <c r="C16" s="33" t="s">
        <v>81</v>
      </c>
      <c r="D16" s="92">
        <v>42.314999999999991</v>
      </c>
      <c r="E16" s="74"/>
      <c r="F16" s="74"/>
    </row>
    <row r="17" spans="1:6" ht="22.5" x14ac:dyDescent="0.2">
      <c r="A17" s="90">
        <v>7</v>
      </c>
      <c r="B17" s="103" t="s">
        <v>306</v>
      </c>
      <c r="C17" s="87" t="s">
        <v>246</v>
      </c>
      <c r="D17" s="88">
        <v>2</v>
      </c>
      <c r="E17" s="74"/>
      <c r="F17" s="74"/>
    </row>
    <row r="18" spans="1:6" ht="22.5" x14ac:dyDescent="0.2">
      <c r="A18" s="90">
        <v>8</v>
      </c>
      <c r="B18" s="223" t="s">
        <v>307</v>
      </c>
      <c r="C18" s="90" t="s">
        <v>246</v>
      </c>
      <c r="D18" s="88">
        <v>2</v>
      </c>
      <c r="E18" s="74"/>
      <c r="F18" s="74"/>
    </row>
    <row r="19" spans="1:6" x14ac:dyDescent="0.2">
      <c r="A19" s="90">
        <v>9</v>
      </c>
      <c r="B19" s="224" t="s">
        <v>251</v>
      </c>
      <c r="C19" s="33" t="s">
        <v>81</v>
      </c>
      <c r="D19" s="102">
        <v>0.60961529999999986</v>
      </c>
      <c r="E19" s="74"/>
      <c r="F19" s="74"/>
    </row>
    <row r="20" spans="1:6" ht="22.5" x14ac:dyDescent="0.2">
      <c r="A20" s="90">
        <v>10</v>
      </c>
      <c r="B20" s="103" t="s">
        <v>308</v>
      </c>
      <c r="C20" s="87" t="s">
        <v>246</v>
      </c>
      <c r="D20" s="88">
        <v>1</v>
      </c>
      <c r="E20" s="74"/>
      <c r="F20" s="74"/>
    </row>
    <row r="21" spans="1:6" ht="22.5" x14ac:dyDescent="0.2">
      <c r="A21" s="90">
        <v>11</v>
      </c>
      <c r="B21" s="223" t="s">
        <v>309</v>
      </c>
      <c r="C21" s="90" t="s">
        <v>246</v>
      </c>
      <c r="D21" s="88">
        <v>1</v>
      </c>
      <c r="E21" s="74"/>
      <c r="F21" s="74"/>
    </row>
    <row r="22" spans="1:6" ht="22.5" x14ac:dyDescent="0.2">
      <c r="A22" s="90">
        <v>12</v>
      </c>
      <c r="B22" s="225" t="s">
        <v>310</v>
      </c>
      <c r="C22" s="87" t="s">
        <v>246</v>
      </c>
      <c r="D22" s="95">
        <v>1</v>
      </c>
      <c r="E22" s="74"/>
      <c r="F22" s="74"/>
    </row>
    <row r="23" spans="1:6" ht="22.5" x14ac:dyDescent="0.2">
      <c r="A23" s="90">
        <v>13</v>
      </c>
      <c r="B23" s="226" t="s">
        <v>311</v>
      </c>
      <c r="C23" s="97" t="s">
        <v>246</v>
      </c>
      <c r="D23" s="98">
        <v>1</v>
      </c>
      <c r="E23" s="74"/>
      <c r="F23" s="74"/>
    </row>
    <row r="24" spans="1:6" x14ac:dyDescent="0.2">
      <c r="A24" s="90">
        <v>14</v>
      </c>
      <c r="B24" s="226" t="s">
        <v>251</v>
      </c>
      <c r="C24" s="33" t="s">
        <v>81</v>
      </c>
      <c r="D24" s="102">
        <v>0.09</v>
      </c>
      <c r="E24" s="74"/>
      <c r="F24" s="74"/>
    </row>
    <row r="25" spans="1:6" x14ac:dyDescent="0.2">
      <c r="A25" s="90">
        <v>15</v>
      </c>
      <c r="B25" s="227" t="s">
        <v>273</v>
      </c>
      <c r="C25" s="87" t="s">
        <v>4</v>
      </c>
      <c r="D25" s="99">
        <v>55.1</v>
      </c>
      <c r="E25" s="74"/>
      <c r="F25" s="74"/>
    </row>
    <row r="26" spans="1:6" x14ac:dyDescent="0.2">
      <c r="A26" s="90">
        <v>16</v>
      </c>
      <c r="B26" s="227" t="s">
        <v>312</v>
      </c>
      <c r="C26" s="87" t="s">
        <v>4</v>
      </c>
      <c r="D26" s="99">
        <v>55.1</v>
      </c>
      <c r="E26" s="74"/>
      <c r="F26" s="74"/>
    </row>
    <row r="27" spans="1:6" ht="12.75" customHeight="1" x14ac:dyDescent="0.2">
      <c r="A27" s="90">
        <v>17</v>
      </c>
      <c r="B27" s="227" t="s">
        <v>313</v>
      </c>
      <c r="C27" s="87" t="s">
        <v>4</v>
      </c>
      <c r="D27" s="99">
        <v>55.1</v>
      </c>
      <c r="E27" s="74"/>
      <c r="F27" s="74"/>
    </row>
    <row r="28" spans="1:6" x14ac:dyDescent="0.2">
      <c r="A28" s="90">
        <v>18</v>
      </c>
      <c r="B28" s="228" t="s">
        <v>279</v>
      </c>
      <c r="C28" s="33" t="s">
        <v>81</v>
      </c>
      <c r="D28" s="99">
        <v>247.95000000000002</v>
      </c>
      <c r="E28" s="74"/>
      <c r="F28" s="74"/>
    </row>
    <row r="29" spans="1:6" x14ac:dyDescent="0.2">
      <c r="A29" s="90">
        <v>19</v>
      </c>
      <c r="B29" s="228" t="s">
        <v>314</v>
      </c>
      <c r="C29" s="87" t="s">
        <v>4</v>
      </c>
      <c r="D29" s="99">
        <v>55.099999999999994</v>
      </c>
      <c r="E29" s="74"/>
      <c r="F29" s="74"/>
    </row>
    <row r="30" spans="1:6" x14ac:dyDescent="0.2">
      <c r="A30" s="90">
        <v>20</v>
      </c>
      <c r="B30" s="228" t="s">
        <v>315</v>
      </c>
      <c r="C30" s="87" t="s">
        <v>283</v>
      </c>
      <c r="D30" s="99">
        <v>1</v>
      </c>
      <c r="E30" s="74"/>
      <c r="F30" s="74"/>
    </row>
    <row r="31" spans="1:6" x14ac:dyDescent="0.2">
      <c r="A31" s="90">
        <v>21</v>
      </c>
      <c r="B31" s="228" t="s">
        <v>316</v>
      </c>
      <c r="C31" s="87" t="s">
        <v>317</v>
      </c>
      <c r="D31" s="99">
        <v>1</v>
      </c>
      <c r="E31" s="74"/>
      <c r="F31" s="74"/>
    </row>
    <row r="32" spans="1:6" x14ac:dyDescent="0.2">
      <c r="A32" s="90">
        <v>22</v>
      </c>
      <c r="B32" s="229" t="s">
        <v>281</v>
      </c>
      <c r="C32" s="87"/>
      <c r="D32" s="87"/>
      <c r="E32" s="74"/>
      <c r="F32" s="74"/>
    </row>
    <row r="33" spans="1:6" x14ac:dyDescent="0.2">
      <c r="A33" s="90">
        <v>23</v>
      </c>
      <c r="B33" s="230" t="s">
        <v>318</v>
      </c>
      <c r="C33" s="90" t="s">
        <v>283</v>
      </c>
      <c r="D33" s="87">
        <v>14</v>
      </c>
      <c r="E33" s="74"/>
      <c r="F33" s="74"/>
    </row>
    <row r="34" spans="1:6" x14ac:dyDescent="0.2">
      <c r="A34" s="90">
        <v>24</v>
      </c>
      <c r="B34" s="231" t="s">
        <v>797</v>
      </c>
      <c r="C34" s="90" t="s">
        <v>4</v>
      </c>
      <c r="D34" s="87">
        <v>6</v>
      </c>
      <c r="E34" s="74"/>
      <c r="F34" s="74"/>
    </row>
    <row r="35" spans="1:6" x14ac:dyDescent="0.2">
      <c r="A35" s="90">
        <v>25</v>
      </c>
      <c r="B35" s="230" t="s">
        <v>320</v>
      </c>
      <c r="C35" s="90" t="s">
        <v>283</v>
      </c>
      <c r="D35" s="87">
        <v>2</v>
      </c>
      <c r="E35" s="74"/>
      <c r="F35" s="74"/>
    </row>
    <row r="36" spans="1:6" x14ac:dyDescent="0.2">
      <c r="A36" s="90">
        <v>26</v>
      </c>
      <c r="B36" s="232" t="s">
        <v>321</v>
      </c>
      <c r="C36" s="90" t="s">
        <v>283</v>
      </c>
      <c r="D36" s="93">
        <v>2</v>
      </c>
      <c r="E36" s="74"/>
      <c r="F36" s="74"/>
    </row>
    <row r="37" spans="1:6" x14ac:dyDescent="0.2">
      <c r="A37" s="90">
        <v>27</v>
      </c>
      <c r="B37" s="232" t="s">
        <v>322</v>
      </c>
      <c r="C37" s="90" t="s">
        <v>4</v>
      </c>
      <c r="D37" s="93">
        <v>14</v>
      </c>
      <c r="E37" s="74"/>
      <c r="F37" s="74"/>
    </row>
    <row r="38" spans="1:6" x14ac:dyDescent="0.2">
      <c r="A38" s="90">
        <v>28</v>
      </c>
      <c r="B38" s="232" t="s">
        <v>285</v>
      </c>
      <c r="C38" s="90" t="s">
        <v>4</v>
      </c>
      <c r="D38" s="93">
        <v>43.4</v>
      </c>
      <c r="E38" s="74"/>
      <c r="F38" s="74"/>
    </row>
    <row r="39" spans="1:6" x14ac:dyDescent="0.2">
      <c r="A39" s="90">
        <v>29</v>
      </c>
      <c r="B39" s="232" t="s">
        <v>287</v>
      </c>
      <c r="C39" s="90" t="s">
        <v>4</v>
      </c>
      <c r="D39" s="98">
        <v>55.099999999999994</v>
      </c>
      <c r="E39" s="74"/>
      <c r="F39" s="74"/>
    </row>
    <row r="40" spans="1:6" x14ac:dyDescent="0.2">
      <c r="A40" s="90">
        <v>30</v>
      </c>
      <c r="B40" s="235" t="s">
        <v>288</v>
      </c>
      <c r="C40" s="108" t="s">
        <v>246</v>
      </c>
      <c r="D40" s="109">
        <v>1</v>
      </c>
      <c r="E40" s="74"/>
      <c r="F40" s="74"/>
    </row>
    <row r="41" spans="1:6" x14ac:dyDescent="0.2">
      <c r="A41" s="90">
        <v>31</v>
      </c>
      <c r="B41" s="232" t="s">
        <v>289</v>
      </c>
      <c r="C41" s="90" t="s">
        <v>246</v>
      </c>
      <c r="D41" s="98">
        <v>1</v>
      </c>
      <c r="E41" s="74"/>
      <c r="F41" s="74"/>
    </row>
    <row r="42" spans="1:6" x14ac:dyDescent="0.2">
      <c r="A42" s="130"/>
      <c r="B42" s="222" t="s">
        <v>323</v>
      </c>
      <c r="C42" s="83"/>
      <c r="D42" s="84"/>
      <c r="E42" s="117"/>
      <c r="F42" s="74"/>
    </row>
    <row r="43" spans="1:6" ht="22.5" x14ac:dyDescent="0.2">
      <c r="A43" s="130">
        <v>32</v>
      </c>
      <c r="B43" s="233" t="s">
        <v>291</v>
      </c>
      <c r="C43" s="33" t="s">
        <v>81</v>
      </c>
      <c r="D43" s="51">
        <v>194.1</v>
      </c>
      <c r="E43" s="74"/>
      <c r="F43" s="74"/>
    </row>
    <row r="44" spans="1:6" ht="13.7" customHeight="1" x14ac:dyDescent="0.2">
      <c r="A44" s="130"/>
      <c r="B44" s="234" t="s">
        <v>504</v>
      </c>
      <c r="C44" s="130"/>
      <c r="D44" s="19"/>
      <c r="E44" s="19"/>
      <c r="F44" s="30"/>
    </row>
    <row r="45" spans="1:6" ht="6" customHeight="1" x14ac:dyDescent="0.2">
      <c r="A45" s="133"/>
      <c r="B45" s="219"/>
      <c r="C45" s="133"/>
      <c r="D45" s="42"/>
      <c r="E45" s="215"/>
      <c r="F45" s="215"/>
    </row>
    <row r="46" spans="1:6" ht="11.25" customHeight="1" x14ac:dyDescent="0.2">
      <c r="A46" s="283" t="s">
        <v>5</v>
      </c>
      <c r="B46" s="283"/>
      <c r="C46" s="283"/>
      <c r="D46" s="283"/>
      <c r="E46" s="283"/>
      <c r="F46" s="13"/>
    </row>
    <row r="47" spans="1:6" s="56" customFormat="1" x14ac:dyDescent="0.2">
      <c r="A47" s="283" t="s">
        <v>292</v>
      </c>
      <c r="B47" s="283"/>
      <c r="C47" s="283"/>
      <c r="D47" s="283"/>
      <c r="E47" s="283"/>
      <c r="F47" s="216"/>
    </row>
    <row r="48" spans="1:6" s="56" customFormat="1" ht="28.5" customHeight="1" x14ac:dyDescent="0.2">
      <c r="A48" s="283" t="s">
        <v>293</v>
      </c>
      <c r="B48" s="283"/>
      <c r="C48" s="283"/>
      <c r="D48" s="283"/>
      <c r="E48" s="283"/>
      <c r="F48" s="216"/>
    </row>
    <row r="49" spans="1:15" s="56" customFormat="1" ht="12.75" customHeight="1" x14ac:dyDescent="0.2">
      <c r="A49" s="283" t="s">
        <v>294</v>
      </c>
      <c r="B49" s="283"/>
      <c r="C49" s="283"/>
      <c r="D49" s="283"/>
      <c r="E49" s="283"/>
      <c r="F49" s="53"/>
    </row>
    <row r="50" spans="1:15" s="56" customFormat="1" ht="12.75" customHeight="1" x14ac:dyDescent="0.2">
      <c r="A50" s="283" t="s">
        <v>295</v>
      </c>
      <c r="B50" s="283"/>
      <c r="C50" s="283"/>
      <c r="D50" s="283"/>
      <c r="E50" s="283"/>
      <c r="F50" s="220"/>
    </row>
    <row r="51" spans="1:15" s="56" customFormat="1" ht="12.75" customHeight="1" x14ac:dyDescent="0.2">
      <c r="A51" s="283" t="s">
        <v>296</v>
      </c>
      <c r="B51" s="283"/>
      <c r="C51" s="283"/>
      <c r="D51" s="283"/>
      <c r="E51" s="283"/>
      <c r="F51" s="53"/>
    </row>
    <row r="52" spans="1:15" s="56" customFormat="1" ht="26.25" customHeight="1" x14ac:dyDescent="0.2">
      <c r="A52" s="283" t="s">
        <v>297</v>
      </c>
      <c r="B52" s="283"/>
      <c r="C52" s="283"/>
      <c r="D52" s="283"/>
      <c r="E52" s="283"/>
      <c r="F52" s="54"/>
    </row>
    <row r="53" spans="1:15" x14ac:dyDescent="0.2">
      <c r="A53" s="283" t="s">
        <v>298</v>
      </c>
      <c r="B53" s="283"/>
      <c r="C53" s="283"/>
      <c r="D53" s="283"/>
      <c r="E53" s="283"/>
      <c r="F53" s="13"/>
    </row>
    <row r="54" spans="1:15" x14ac:dyDescent="0.2">
      <c r="A54" s="283" t="s">
        <v>299</v>
      </c>
      <c r="B54" s="283"/>
      <c r="C54" s="283"/>
      <c r="D54" s="283"/>
      <c r="E54" s="283"/>
      <c r="F54" s="13"/>
    </row>
    <row r="56" spans="1:15" ht="15.75" x14ac:dyDescent="0.25">
      <c r="A56" s="195" t="s">
        <v>784</v>
      </c>
      <c r="B56" s="196"/>
      <c r="C56" s="280"/>
      <c r="D56" s="280"/>
      <c r="E56" s="167"/>
    </row>
    <row r="57" spans="1:15" ht="15.75" x14ac:dyDescent="0.25">
      <c r="A57" s="197"/>
      <c r="B57" s="287" t="s">
        <v>785</v>
      </c>
      <c r="C57" s="288"/>
      <c r="D57" s="288"/>
      <c r="E57" s="167"/>
    </row>
    <row r="58" spans="1:15" x14ac:dyDescent="0.2">
      <c r="A58"/>
      <c r="B58" s="198" t="s">
        <v>786</v>
      </c>
      <c r="C58" s="199"/>
      <c r="D58" s="199"/>
      <c r="E58" s="167"/>
    </row>
    <row r="59" spans="1:15" x14ac:dyDescent="0.2">
      <c r="A59" s="199"/>
      <c r="B59" s="199"/>
      <c r="C59" s="199"/>
      <c r="D59" s="199"/>
      <c r="E59" s="167"/>
    </row>
    <row r="60" spans="1:15" ht="15.75" x14ac:dyDescent="0.25">
      <c r="A60" s="200" t="s">
        <v>787</v>
      </c>
      <c r="B60" s="240"/>
      <c r="C60" s="241"/>
      <c r="D60" s="241"/>
      <c r="E60" s="167"/>
    </row>
    <row r="61" spans="1:15" ht="12.75" customHeight="1" x14ac:dyDescent="0.2">
      <c r="A61" s="199"/>
      <c r="B61" s="287" t="s">
        <v>785</v>
      </c>
      <c r="C61" s="288"/>
      <c r="D61" s="288"/>
      <c r="E61" s="167"/>
      <c r="K61" s="110"/>
      <c r="L61" s="110"/>
      <c r="M61" s="110"/>
      <c r="N61" s="110"/>
      <c r="O61" s="110"/>
    </row>
    <row r="62" spans="1:15" ht="12.75" customHeight="1" x14ac:dyDescent="0.2">
      <c r="K62" s="110"/>
      <c r="L62" s="110"/>
      <c r="M62" s="110"/>
      <c r="N62" s="110"/>
      <c r="O62" s="110"/>
    </row>
    <row r="63" spans="1:15" ht="12.75" customHeight="1" x14ac:dyDescent="0.2">
      <c r="K63" s="110"/>
      <c r="L63" s="110"/>
      <c r="M63" s="110"/>
      <c r="N63" s="110"/>
      <c r="O63" s="110"/>
    </row>
    <row r="64" spans="1:15" ht="12.75" customHeight="1" x14ac:dyDescent="0.2">
      <c r="K64" s="110"/>
      <c r="L64" s="110"/>
      <c r="M64" s="110"/>
      <c r="N64" s="110"/>
      <c r="O64" s="110"/>
    </row>
    <row r="65" spans="11:15" ht="12.75" customHeight="1" x14ac:dyDescent="0.2">
      <c r="K65" s="110"/>
      <c r="L65" s="110"/>
      <c r="M65" s="110"/>
      <c r="N65" s="110"/>
      <c r="O65" s="110"/>
    </row>
    <row r="66" spans="11:15" ht="12.75" customHeight="1" x14ac:dyDescent="0.2">
      <c r="K66" s="110"/>
      <c r="L66" s="110"/>
      <c r="M66" s="110"/>
      <c r="N66" s="110"/>
      <c r="O66" s="110"/>
    </row>
    <row r="67" spans="11:15" ht="12.75" customHeight="1" x14ac:dyDescent="0.2">
      <c r="K67" s="110"/>
      <c r="L67" s="110"/>
      <c r="M67" s="110"/>
      <c r="N67" s="110"/>
      <c r="O67" s="110"/>
    </row>
    <row r="68" spans="11:15" x14ac:dyDescent="0.2">
      <c r="K68" s="110"/>
      <c r="L68" s="110"/>
      <c r="M68" s="110"/>
      <c r="N68" s="110"/>
      <c r="O68" s="110"/>
    </row>
  </sheetData>
  <mergeCells count="14">
    <mergeCell ref="A49:E49"/>
    <mergeCell ref="C56:D56"/>
    <mergeCell ref="B57:D57"/>
    <mergeCell ref="B61:D61"/>
    <mergeCell ref="A1:F1"/>
    <mergeCell ref="A2:F2"/>
    <mergeCell ref="A46:E46"/>
    <mergeCell ref="A47:E47"/>
    <mergeCell ref="A48:E48"/>
    <mergeCell ref="A54:E54"/>
    <mergeCell ref="A51:E51"/>
    <mergeCell ref="A52:E52"/>
    <mergeCell ref="A53:E53"/>
    <mergeCell ref="A50:E50"/>
  </mergeCells>
  <conditionalFormatting sqref="E11:F43">
    <cfRule type="cellIs" dxfId="12" priority="1" stopIfTrue="1" operator="equal">
      <formula>0</formula>
    </cfRule>
  </conditionalFormatting>
  <printOptions horizontalCentered="1"/>
  <pageMargins left="0.2283464566929134" right="0.31496062992125984" top="0.78740157480314965" bottom="0.47244094488188981" header="0" footer="0.31496062992125984"/>
  <pageSetup paperSize="9" firstPageNumber="26" fitToHeight="0" orientation="landscape" horizontalDpi="300" verticalDpi="300" r:id="rId1"/>
  <headerFooter scaleWithDoc="0"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zoomScaleNormal="100" zoomScaleSheetLayoutView="115" workbookViewId="0">
      <selection activeCell="A8" sqref="A8"/>
    </sheetView>
  </sheetViews>
  <sheetFormatPr defaultRowHeight="12.75" x14ac:dyDescent="0.2"/>
  <cols>
    <col min="1" max="1" width="10.28515625" style="24" customWidth="1"/>
    <col min="2" max="2" width="93.85546875" style="24" customWidth="1"/>
    <col min="3" max="3" width="8.85546875" style="24" customWidth="1"/>
    <col min="4" max="4" width="9" style="37" customWidth="1"/>
    <col min="5" max="5" width="9.140625" style="22" customWidth="1"/>
    <col min="6" max="6" width="9.28515625" style="22" customWidth="1"/>
    <col min="7" max="16384" width="9.140625" style="22"/>
  </cols>
  <sheetData>
    <row r="1" spans="1:6" ht="14.1" customHeight="1" x14ac:dyDescent="0.2">
      <c r="A1" s="284" t="s">
        <v>587</v>
      </c>
      <c r="B1" s="284"/>
      <c r="C1" s="284"/>
      <c r="D1" s="284"/>
      <c r="E1" s="284"/>
      <c r="F1" s="284"/>
    </row>
    <row r="2" spans="1:6" ht="14.1" customHeight="1" x14ac:dyDescent="0.2">
      <c r="A2" s="285" t="s">
        <v>43</v>
      </c>
      <c r="B2" s="285"/>
      <c r="C2" s="285"/>
      <c r="D2" s="285"/>
      <c r="E2" s="285"/>
      <c r="F2" s="285"/>
    </row>
    <row r="3" spans="1:6" s="27" customFormat="1" x14ac:dyDescent="0.2">
      <c r="A3" s="21" t="s">
        <v>42</v>
      </c>
      <c r="B3" s="21"/>
      <c r="C3" s="45"/>
      <c r="D3" s="46"/>
      <c r="E3" s="47"/>
      <c r="F3" s="47"/>
    </row>
    <row r="4" spans="1:6" ht="14.1" customHeight="1" x14ac:dyDescent="0.2">
      <c r="A4" s="21" t="s">
        <v>226</v>
      </c>
      <c r="B4" s="21"/>
      <c r="C4" s="45"/>
      <c r="D4" s="44"/>
      <c r="E4" s="48"/>
      <c r="F4" s="48"/>
    </row>
    <row r="5" spans="1:6" ht="14.1" customHeight="1" x14ac:dyDescent="0.2">
      <c r="A5" s="21" t="s">
        <v>227</v>
      </c>
      <c r="B5" s="21"/>
      <c r="C5" s="44"/>
      <c r="D5" s="44"/>
      <c r="E5" s="48"/>
      <c r="F5" s="48"/>
    </row>
    <row r="6" spans="1:6" ht="14.1" customHeight="1" x14ac:dyDescent="0.2">
      <c r="A6" s="21" t="s">
        <v>432</v>
      </c>
      <c r="B6" s="21"/>
      <c r="C6" s="44"/>
      <c r="D6" s="44"/>
      <c r="E6" s="48"/>
      <c r="F6" s="48"/>
    </row>
    <row r="7" spans="1:6" ht="14.1" customHeight="1" x14ac:dyDescent="0.2">
      <c r="A7" s="21" t="s">
        <v>122</v>
      </c>
      <c r="C7" s="44"/>
      <c r="D7" s="44"/>
      <c r="E7" s="49"/>
      <c r="F7" s="25"/>
    </row>
    <row r="8" spans="1:6" ht="14.1" customHeight="1" x14ac:dyDescent="0.2">
      <c r="A8" s="21"/>
      <c r="B8" s="12"/>
      <c r="C8" s="12"/>
      <c r="D8" s="12"/>
      <c r="E8" s="25"/>
      <c r="F8" s="25"/>
    </row>
    <row r="9" spans="1:6" ht="22.5" x14ac:dyDescent="0.2">
      <c r="A9" s="130" t="s">
        <v>0</v>
      </c>
      <c r="B9" s="130" t="s">
        <v>1</v>
      </c>
      <c r="C9" s="130" t="s">
        <v>2</v>
      </c>
      <c r="D9" s="19" t="s">
        <v>791</v>
      </c>
      <c r="E9" s="130" t="s">
        <v>789</v>
      </c>
      <c r="F9" s="130" t="s">
        <v>790</v>
      </c>
    </row>
    <row r="10" spans="1:6" ht="13.7" customHeight="1" x14ac:dyDescent="0.2">
      <c r="A10" s="238"/>
      <c r="B10" s="14" t="s">
        <v>829</v>
      </c>
      <c r="C10" s="131"/>
      <c r="D10" s="3"/>
      <c r="E10" s="15"/>
      <c r="F10" s="15"/>
    </row>
    <row r="11" spans="1:6" x14ac:dyDescent="0.2">
      <c r="A11" s="130">
        <v>1</v>
      </c>
      <c r="B11" s="52" t="s">
        <v>44</v>
      </c>
      <c r="C11" s="33" t="s">
        <v>4</v>
      </c>
      <c r="D11" s="51">
        <v>20</v>
      </c>
      <c r="E11" s="74"/>
      <c r="F11" s="74"/>
    </row>
    <row r="12" spans="1:6" x14ac:dyDescent="0.2">
      <c r="A12" s="130">
        <v>2</v>
      </c>
      <c r="B12" s="52" t="s">
        <v>45</v>
      </c>
      <c r="C12" s="33" t="s">
        <v>4</v>
      </c>
      <c r="D12" s="51">
        <v>110</v>
      </c>
      <c r="E12" s="74"/>
      <c r="F12" s="74"/>
    </row>
    <row r="13" spans="1:6" x14ac:dyDescent="0.2">
      <c r="A13" s="130">
        <v>3</v>
      </c>
      <c r="B13" s="52" t="s">
        <v>127</v>
      </c>
      <c r="C13" s="33" t="s">
        <v>4</v>
      </c>
      <c r="D13" s="51">
        <v>75</v>
      </c>
      <c r="E13" s="74"/>
      <c r="F13" s="74"/>
    </row>
    <row r="14" spans="1:6" x14ac:dyDescent="0.2">
      <c r="A14" s="130">
        <v>4</v>
      </c>
      <c r="B14" s="52" t="s">
        <v>128</v>
      </c>
      <c r="C14" s="33" t="s">
        <v>4</v>
      </c>
      <c r="D14" s="51">
        <v>155</v>
      </c>
      <c r="E14" s="74"/>
      <c r="F14" s="74"/>
    </row>
    <row r="15" spans="1:6" x14ac:dyDescent="0.2">
      <c r="A15" s="130">
        <v>5</v>
      </c>
      <c r="B15" s="52" t="s">
        <v>129</v>
      </c>
      <c r="C15" s="33" t="s">
        <v>46</v>
      </c>
      <c r="D15" s="51">
        <v>0.1</v>
      </c>
      <c r="E15" s="74"/>
      <c r="F15" s="74"/>
    </row>
    <row r="16" spans="1:6" x14ac:dyDescent="0.2">
      <c r="A16" s="130">
        <v>6</v>
      </c>
      <c r="B16" s="52" t="s">
        <v>47</v>
      </c>
      <c r="C16" s="33" t="s">
        <v>3</v>
      </c>
      <c r="D16" s="51">
        <v>1</v>
      </c>
      <c r="E16" s="74"/>
      <c r="F16" s="74"/>
    </row>
    <row r="17" spans="1:6" x14ac:dyDescent="0.2">
      <c r="A17" s="130">
        <v>7</v>
      </c>
      <c r="B17" s="52" t="s">
        <v>48</v>
      </c>
      <c r="C17" s="33" t="s">
        <v>3</v>
      </c>
      <c r="D17" s="51">
        <v>2</v>
      </c>
      <c r="E17" s="74"/>
      <c r="F17" s="74"/>
    </row>
    <row r="18" spans="1:6" x14ac:dyDescent="0.2">
      <c r="A18" s="130">
        <v>8</v>
      </c>
      <c r="B18" s="52" t="s">
        <v>130</v>
      </c>
      <c r="C18" s="33" t="s">
        <v>46</v>
      </c>
      <c r="D18" s="51">
        <v>1</v>
      </c>
      <c r="E18" s="74"/>
      <c r="F18" s="74"/>
    </row>
    <row r="19" spans="1:6" x14ac:dyDescent="0.2">
      <c r="A19" s="130">
        <v>9</v>
      </c>
      <c r="B19" s="52" t="s">
        <v>49</v>
      </c>
      <c r="C19" s="33" t="s">
        <v>3</v>
      </c>
      <c r="D19" s="51">
        <v>6</v>
      </c>
      <c r="E19" s="74"/>
      <c r="F19" s="74"/>
    </row>
    <row r="20" spans="1:6" x14ac:dyDescent="0.2">
      <c r="A20" s="130">
        <v>10</v>
      </c>
      <c r="B20" s="52" t="s">
        <v>50</v>
      </c>
      <c r="C20" s="33" t="s">
        <v>3</v>
      </c>
      <c r="D20" s="51">
        <v>20</v>
      </c>
      <c r="E20" s="74"/>
      <c r="F20" s="74"/>
    </row>
    <row r="21" spans="1:6" x14ac:dyDescent="0.2">
      <c r="A21" s="130">
        <v>11</v>
      </c>
      <c r="B21" s="52" t="s">
        <v>51</v>
      </c>
      <c r="C21" s="33" t="s">
        <v>46</v>
      </c>
      <c r="D21" s="51">
        <v>2</v>
      </c>
      <c r="E21" s="74"/>
      <c r="F21" s="74"/>
    </row>
    <row r="22" spans="1:6" x14ac:dyDescent="0.2">
      <c r="A22" s="130">
        <v>12</v>
      </c>
      <c r="B22" s="52" t="s">
        <v>131</v>
      </c>
      <c r="C22" s="33" t="s">
        <v>3</v>
      </c>
      <c r="D22" s="51">
        <v>5</v>
      </c>
      <c r="E22" s="74"/>
      <c r="F22" s="74"/>
    </row>
    <row r="23" spans="1:6" x14ac:dyDescent="0.2">
      <c r="A23" s="130">
        <v>13</v>
      </c>
      <c r="B23" s="52" t="s">
        <v>132</v>
      </c>
      <c r="C23" s="33" t="s">
        <v>3</v>
      </c>
      <c r="D23" s="51">
        <v>1</v>
      </c>
      <c r="E23" s="74"/>
      <c r="F23" s="74"/>
    </row>
    <row r="24" spans="1:6" x14ac:dyDescent="0.2">
      <c r="A24" s="130">
        <v>14</v>
      </c>
      <c r="B24" s="52" t="s">
        <v>133</v>
      </c>
      <c r="C24" s="33" t="s">
        <v>3</v>
      </c>
      <c r="D24" s="51">
        <v>3</v>
      </c>
      <c r="E24" s="74"/>
      <c r="F24" s="74"/>
    </row>
    <row r="25" spans="1:6" x14ac:dyDescent="0.2">
      <c r="A25" s="130">
        <v>15</v>
      </c>
      <c r="B25" s="52" t="s">
        <v>134</v>
      </c>
      <c r="C25" s="33" t="s">
        <v>3</v>
      </c>
      <c r="D25" s="51">
        <v>1</v>
      </c>
      <c r="E25" s="74"/>
      <c r="F25" s="74"/>
    </row>
    <row r="26" spans="1:6" x14ac:dyDescent="0.2">
      <c r="A26" s="130">
        <v>16</v>
      </c>
      <c r="B26" s="52" t="s">
        <v>135</v>
      </c>
      <c r="C26" s="33" t="s">
        <v>3</v>
      </c>
      <c r="D26" s="51">
        <v>3</v>
      </c>
      <c r="E26" s="74"/>
      <c r="F26" s="74"/>
    </row>
    <row r="27" spans="1:6" x14ac:dyDescent="0.2">
      <c r="A27" s="130">
        <v>17</v>
      </c>
      <c r="B27" s="52" t="s">
        <v>136</v>
      </c>
      <c r="C27" s="33" t="s">
        <v>3</v>
      </c>
      <c r="D27" s="51">
        <v>3</v>
      </c>
      <c r="E27" s="74"/>
      <c r="F27" s="74"/>
    </row>
    <row r="28" spans="1:6" x14ac:dyDescent="0.2">
      <c r="A28" s="130">
        <v>18</v>
      </c>
      <c r="B28" s="52" t="s">
        <v>137</v>
      </c>
      <c r="C28" s="33" t="s">
        <v>3</v>
      </c>
      <c r="D28" s="51">
        <v>1</v>
      </c>
      <c r="E28" s="74"/>
      <c r="F28" s="74"/>
    </row>
    <row r="29" spans="1:6" x14ac:dyDescent="0.2">
      <c r="A29" s="130">
        <v>19</v>
      </c>
      <c r="B29" s="52" t="s">
        <v>52</v>
      </c>
      <c r="C29" s="33" t="s">
        <v>3</v>
      </c>
      <c r="D29" s="51">
        <v>39</v>
      </c>
      <c r="E29" s="74"/>
      <c r="F29" s="74"/>
    </row>
    <row r="30" spans="1:6" x14ac:dyDescent="0.2">
      <c r="A30" s="130">
        <v>20</v>
      </c>
      <c r="B30" s="52" t="s">
        <v>53</v>
      </c>
      <c r="C30" s="33" t="s">
        <v>3</v>
      </c>
      <c r="D30" s="51">
        <v>3</v>
      </c>
      <c r="E30" s="74"/>
      <c r="F30" s="74"/>
    </row>
    <row r="31" spans="1:6" x14ac:dyDescent="0.2">
      <c r="A31" s="130">
        <v>21</v>
      </c>
      <c r="B31" s="52" t="s">
        <v>138</v>
      </c>
      <c r="C31" s="33" t="s">
        <v>3</v>
      </c>
      <c r="D31" s="51">
        <v>1</v>
      </c>
      <c r="E31" s="74"/>
      <c r="F31" s="74"/>
    </row>
    <row r="32" spans="1:6" x14ac:dyDescent="0.2">
      <c r="A32" s="130">
        <v>22</v>
      </c>
      <c r="B32" s="52" t="s">
        <v>54</v>
      </c>
      <c r="C32" s="33" t="s">
        <v>3</v>
      </c>
      <c r="D32" s="51">
        <v>0.5</v>
      </c>
      <c r="E32" s="74"/>
      <c r="F32" s="74"/>
    </row>
    <row r="33" spans="1:6" x14ac:dyDescent="0.2">
      <c r="A33" s="130">
        <v>23</v>
      </c>
      <c r="B33" s="52" t="s">
        <v>55</v>
      </c>
      <c r="C33" s="33" t="s">
        <v>3</v>
      </c>
      <c r="D33" s="51">
        <v>4</v>
      </c>
      <c r="E33" s="74"/>
      <c r="F33" s="74"/>
    </row>
    <row r="34" spans="1:6" x14ac:dyDescent="0.2">
      <c r="A34" s="130">
        <v>24</v>
      </c>
      <c r="B34" s="52" t="s">
        <v>56</v>
      </c>
      <c r="C34" s="33" t="s">
        <v>3</v>
      </c>
      <c r="D34" s="51">
        <v>4</v>
      </c>
      <c r="E34" s="74"/>
      <c r="F34" s="74"/>
    </row>
    <row r="35" spans="1:6" x14ac:dyDescent="0.2">
      <c r="A35" s="130">
        <v>25</v>
      </c>
      <c r="B35" s="52" t="s">
        <v>57</v>
      </c>
      <c r="C35" s="33" t="s">
        <v>3</v>
      </c>
      <c r="D35" s="51">
        <v>2</v>
      </c>
      <c r="E35" s="74"/>
      <c r="F35" s="74"/>
    </row>
    <row r="36" spans="1:6" x14ac:dyDescent="0.2">
      <c r="A36" s="130">
        <v>26</v>
      </c>
      <c r="B36" s="52" t="s">
        <v>139</v>
      </c>
      <c r="C36" s="33" t="s">
        <v>3</v>
      </c>
      <c r="D36" s="51">
        <v>2</v>
      </c>
      <c r="E36" s="74"/>
      <c r="F36" s="74"/>
    </row>
    <row r="37" spans="1:6" x14ac:dyDescent="0.2">
      <c r="A37" s="130">
        <v>27</v>
      </c>
      <c r="B37" s="52" t="s">
        <v>58</v>
      </c>
      <c r="C37" s="33" t="s">
        <v>3</v>
      </c>
      <c r="D37" s="51">
        <v>3</v>
      </c>
      <c r="E37" s="74"/>
      <c r="F37" s="74"/>
    </row>
    <row r="38" spans="1:6" x14ac:dyDescent="0.2">
      <c r="A38" s="130">
        <v>28</v>
      </c>
      <c r="B38" s="52" t="s">
        <v>140</v>
      </c>
      <c r="C38" s="33" t="s">
        <v>4</v>
      </c>
      <c r="D38" s="51">
        <v>10</v>
      </c>
      <c r="E38" s="74"/>
      <c r="F38" s="74"/>
    </row>
    <row r="39" spans="1:6" x14ac:dyDescent="0.2">
      <c r="A39" s="130">
        <v>29</v>
      </c>
      <c r="B39" s="52" t="s">
        <v>59</v>
      </c>
      <c r="C39" s="33" t="s">
        <v>4</v>
      </c>
      <c r="D39" s="51">
        <v>20</v>
      </c>
      <c r="E39" s="74"/>
      <c r="F39" s="74"/>
    </row>
    <row r="40" spans="1:6" x14ac:dyDescent="0.2">
      <c r="A40" s="130">
        <v>30</v>
      </c>
      <c r="B40" s="52" t="s">
        <v>141</v>
      </c>
      <c r="C40" s="33" t="s">
        <v>95</v>
      </c>
      <c r="D40" s="51">
        <v>1</v>
      </c>
      <c r="E40" s="74"/>
      <c r="F40" s="74"/>
    </row>
    <row r="41" spans="1:6" x14ac:dyDescent="0.2">
      <c r="A41" s="130">
        <v>31</v>
      </c>
      <c r="B41" s="52" t="s">
        <v>798</v>
      </c>
      <c r="C41" s="33" t="s">
        <v>3</v>
      </c>
      <c r="D41" s="51">
        <v>1</v>
      </c>
      <c r="E41" s="74"/>
      <c r="F41" s="74"/>
    </row>
    <row r="42" spans="1:6" x14ac:dyDescent="0.2">
      <c r="A42" s="130">
        <v>32</v>
      </c>
      <c r="B42" s="52" t="s">
        <v>142</v>
      </c>
      <c r="C42" s="33" t="s">
        <v>4</v>
      </c>
      <c r="D42" s="51">
        <v>50</v>
      </c>
      <c r="E42" s="74"/>
      <c r="F42" s="74"/>
    </row>
    <row r="43" spans="1:6" x14ac:dyDescent="0.2">
      <c r="A43" s="130">
        <v>33</v>
      </c>
      <c r="B43" s="52" t="s">
        <v>143</v>
      </c>
      <c r="C43" s="33" t="s">
        <v>3</v>
      </c>
      <c r="D43" s="51">
        <v>3</v>
      </c>
      <c r="E43" s="74"/>
      <c r="F43" s="74"/>
    </row>
    <row r="44" spans="1:6" x14ac:dyDescent="0.2">
      <c r="A44" s="130">
        <v>34</v>
      </c>
      <c r="B44" s="52" t="s">
        <v>144</v>
      </c>
      <c r="C44" s="33" t="s">
        <v>3</v>
      </c>
      <c r="D44" s="51">
        <v>9</v>
      </c>
      <c r="E44" s="74"/>
      <c r="F44" s="74"/>
    </row>
    <row r="45" spans="1:6" x14ac:dyDescent="0.2">
      <c r="A45" s="130">
        <v>35</v>
      </c>
      <c r="B45" s="52" t="s">
        <v>145</v>
      </c>
      <c r="C45" s="33" t="s">
        <v>4</v>
      </c>
      <c r="D45" s="51">
        <v>280</v>
      </c>
      <c r="E45" s="74"/>
      <c r="F45" s="74"/>
    </row>
    <row r="46" spans="1:6" x14ac:dyDescent="0.2">
      <c r="A46" s="130">
        <v>36</v>
      </c>
      <c r="B46" s="52" t="s">
        <v>146</v>
      </c>
      <c r="C46" s="33" t="s">
        <v>3</v>
      </c>
      <c r="D46" s="51">
        <v>1</v>
      </c>
      <c r="E46" s="74"/>
      <c r="F46" s="74"/>
    </row>
    <row r="47" spans="1:6" x14ac:dyDescent="0.2">
      <c r="A47" s="130">
        <v>37</v>
      </c>
      <c r="B47" s="52" t="s">
        <v>147</v>
      </c>
      <c r="C47" s="33" t="s">
        <v>153</v>
      </c>
      <c r="D47" s="51">
        <v>0.5</v>
      </c>
      <c r="E47" s="74"/>
      <c r="F47" s="74"/>
    </row>
    <row r="48" spans="1:6" x14ac:dyDescent="0.2">
      <c r="A48" s="130">
        <v>38</v>
      </c>
      <c r="B48" s="52" t="s">
        <v>148</v>
      </c>
      <c r="C48" s="33" t="s">
        <v>3</v>
      </c>
      <c r="D48" s="51">
        <v>4</v>
      </c>
      <c r="E48" s="74"/>
      <c r="F48" s="74"/>
    </row>
    <row r="49" spans="1:6" x14ac:dyDescent="0.2">
      <c r="A49" s="130">
        <v>39</v>
      </c>
      <c r="B49" s="52" t="s">
        <v>60</v>
      </c>
      <c r="C49" s="33" t="s">
        <v>3</v>
      </c>
      <c r="D49" s="51">
        <v>3</v>
      </c>
      <c r="E49" s="74"/>
      <c r="F49" s="74"/>
    </row>
    <row r="50" spans="1:6" x14ac:dyDescent="0.2">
      <c r="A50" s="130">
        <v>40</v>
      </c>
      <c r="B50" s="52" t="s">
        <v>149</v>
      </c>
      <c r="C50" s="33" t="s">
        <v>3</v>
      </c>
      <c r="D50" s="51">
        <v>20</v>
      </c>
      <c r="E50" s="74"/>
      <c r="F50" s="74"/>
    </row>
    <row r="51" spans="1:6" x14ac:dyDescent="0.2">
      <c r="A51" s="130">
        <v>41</v>
      </c>
      <c r="B51" s="52" t="s">
        <v>150</v>
      </c>
      <c r="C51" s="33" t="s">
        <v>3</v>
      </c>
      <c r="D51" s="51">
        <v>5</v>
      </c>
      <c r="E51" s="74"/>
      <c r="F51" s="74"/>
    </row>
    <row r="52" spans="1:6" x14ac:dyDescent="0.2">
      <c r="A52" s="130">
        <v>42</v>
      </c>
      <c r="B52" s="52" t="s">
        <v>151</v>
      </c>
      <c r="C52" s="33" t="s">
        <v>3</v>
      </c>
      <c r="D52" s="51">
        <v>1</v>
      </c>
      <c r="E52" s="74"/>
      <c r="F52" s="74"/>
    </row>
    <row r="53" spans="1:6" x14ac:dyDescent="0.2">
      <c r="A53" s="130">
        <v>43</v>
      </c>
      <c r="B53" s="52" t="s">
        <v>152</v>
      </c>
      <c r="C53" s="33" t="s">
        <v>46</v>
      </c>
      <c r="D53" s="51">
        <v>1</v>
      </c>
      <c r="E53" s="74"/>
      <c r="F53" s="74"/>
    </row>
    <row r="54" spans="1:6" x14ac:dyDescent="0.2">
      <c r="A54" s="130"/>
      <c r="B54" s="28" t="s">
        <v>433</v>
      </c>
      <c r="C54" s="19" t="s">
        <v>781</v>
      </c>
      <c r="D54" s="19" t="s">
        <v>781</v>
      </c>
      <c r="E54" s="19" t="s">
        <v>781</v>
      </c>
      <c r="F54" s="19"/>
    </row>
    <row r="55" spans="1:6" x14ac:dyDescent="0.2">
      <c r="A55" s="238"/>
      <c r="B55" s="14" t="s">
        <v>830</v>
      </c>
      <c r="C55" s="33"/>
      <c r="D55" s="51"/>
      <c r="E55" s="74"/>
      <c r="F55" s="74"/>
    </row>
    <row r="56" spans="1:6" x14ac:dyDescent="0.2">
      <c r="A56" s="130">
        <v>44</v>
      </c>
      <c r="B56" s="52" t="s">
        <v>66</v>
      </c>
      <c r="C56" s="33" t="s">
        <v>3</v>
      </c>
      <c r="D56" s="51">
        <v>1</v>
      </c>
      <c r="E56" s="74"/>
      <c r="F56" s="74"/>
    </row>
    <row r="57" spans="1:6" x14ac:dyDescent="0.2">
      <c r="A57" s="130">
        <v>45</v>
      </c>
      <c r="B57" s="52" t="s">
        <v>154</v>
      </c>
      <c r="C57" s="33" t="s">
        <v>3</v>
      </c>
      <c r="D57" s="51">
        <v>5</v>
      </c>
      <c r="E57" s="74"/>
      <c r="F57" s="74"/>
    </row>
    <row r="58" spans="1:6" x14ac:dyDescent="0.2">
      <c r="A58" s="130">
        <v>46</v>
      </c>
      <c r="B58" s="52" t="s">
        <v>155</v>
      </c>
      <c r="C58" s="33" t="s">
        <v>3</v>
      </c>
      <c r="D58" s="51">
        <v>1</v>
      </c>
      <c r="E58" s="74"/>
      <c r="F58" s="74"/>
    </row>
    <row r="59" spans="1:6" x14ac:dyDescent="0.2">
      <c r="A59" s="130">
        <v>47</v>
      </c>
      <c r="B59" s="52" t="s">
        <v>61</v>
      </c>
      <c r="C59" s="33" t="s">
        <v>62</v>
      </c>
      <c r="D59" s="51">
        <v>1.91</v>
      </c>
      <c r="E59" s="74"/>
      <c r="F59" s="74"/>
    </row>
    <row r="60" spans="1:6" x14ac:dyDescent="0.2">
      <c r="A60" s="130">
        <v>48</v>
      </c>
      <c r="B60" s="52" t="s">
        <v>156</v>
      </c>
      <c r="C60" s="33" t="s">
        <v>63</v>
      </c>
      <c r="D60" s="51">
        <v>0.6</v>
      </c>
      <c r="E60" s="74"/>
      <c r="F60" s="74"/>
    </row>
    <row r="61" spans="1:6" x14ac:dyDescent="0.2">
      <c r="A61" s="130">
        <v>49</v>
      </c>
      <c r="B61" s="52" t="s">
        <v>64</v>
      </c>
      <c r="C61" s="33" t="s">
        <v>65</v>
      </c>
      <c r="D61" s="51">
        <v>25</v>
      </c>
      <c r="E61" s="74"/>
      <c r="F61" s="74"/>
    </row>
    <row r="62" spans="1:6" x14ac:dyDescent="0.2">
      <c r="A62" s="130">
        <v>50</v>
      </c>
      <c r="B62" s="52" t="s">
        <v>157</v>
      </c>
      <c r="C62" s="33" t="s">
        <v>4</v>
      </c>
      <c r="D62" s="51">
        <v>50</v>
      </c>
      <c r="E62" s="74"/>
      <c r="F62" s="74"/>
    </row>
    <row r="63" spans="1:6" x14ac:dyDescent="0.2">
      <c r="A63" s="130">
        <v>51</v>
      </c>
      <c r="B63" s="52" t="s">
        <v>158</v>
      </c>
      <c r="C63" s="33" t="s">
        <v>4</v>
      </c>
      <c r="D63" s="51">
        <v>50</v>
      </c>
      <c r="E63" s="74"/>
      <c r="F63" s="74"/>
    </row>
    <row r="64" spans="1:6" x14ac:dyDescent="0.2">
      <c r="A64" s="130">
        <v>52</v>
      </c>
      <c r="B64" s="52" t="s">
        <v>159</v>
      </c>
      <c r="C64" s="33" t="s">
        <v>39</v>
      </c>
      <c r="D64" s="51">
        <v>5</v>
      </c>
      <c r="E64" s="74"/>
      <c r="F64" s="74"/>
    </row>
    <row r="65" spans="1:6" x14ac:dyDescent="0.2">
      <c r="A65" s="130">
        <v>53</v>
      </c>
      <c r="B65" s="52" t="s">
        <v>67</v>
      </c>
      <c r="C65" s="33" t="s">
        <v>4</v>
      </c>
      <c r="D65" s="51">
        <v>344</v>
      </c>
      <c r="E65" s="74"/>
      <c r="F65" s="74"/>
    </row>
    <row r="66" spans="1:6" x14ac:dyDescent="0.2">
      <c r="A66" s="130">
        <v>54</v>
      </c>
      <c r="B66" s="52" t="s">
        <v>68</v>
      </c>
      <c r="C66" s="33" t="s">
        <v>4</v>
      </c>
      <c r="D66" s="51">
        <v>233</v>
      </c>
      <c r="E66" s="74"/>
      <c r="F66" s="74"/>
    </row>
    <row r="67" spans="1:6" x14ac:dyDescent="0.2">
      <c r="A67" s="130">
        <v>55</v>
      </c>
      <c r="B67" s="52" t="s">
        <v>160</v>
      </c>
      <c r="C67" s="33" t="s">
        <v>3</v>
      </c>
      <c r="D67" s="51">
        <v>3</v>
      </c>
      <c r="E67" s="74"/>
      <c r="F67" s="74"/>
    </row>
    <row r="68" spans="1:6" x14ac:dyDescent="0.2">
      <c r="A68" s="130">
        <v>56</v>
      </c>
      <c r="B68" s="52" t="s">
        <v>113</v>
      </c>
      <c r="C68" s="33" t="s">
        <v>3</v>
      </c>
      <c r="D68" s="51">
        <v>2</v>
      </c>
      <c r="E68" s="74"/>
      <c r="F68" s="74"/>
    </row>
    <row r="69" spans="1:6" x14ac:dyDescent="0.2">
      <c r="A69" s="130">
        <v>57</v>
      </c>
      <c r="B69" s="52" t="s">
        <v>69</v>
      </c>
      <c r="C69" s="33" t="s">
        <v>4</v>
      </c>
      <c r="D69" s="74">
        <v>16</v>
      </c>
      <c r="E69" s="74"/>
      <c r="F69" s="74"/>
    </row>
    <row r="70" spans="1:6" x14ac:dyDescent="0.2">
      <c r="A70" s="130">
        <v>58</v>
      </c>
      <c r="B70" s="52" t="s">
        <v>161</v>
      </c>
      <c r="C70" s="33" t="s">
        <v>3</v>
      </c>
      <c r="D70" s="74">
        <v>1</v>
      </c>
      <c r="E70" s="74"/>
      <c r="F70" s="74"/>
    </row>
    <row r="71" spans="1:6" x14ac:dyDescent="0.2">
      <c r="A71" s="130">
        <v>59</v>
      </c>
      <c r="B71" s="52" t="s">
        <v>70</v>
      </c>
      <c r="C71" s="33" t="s">
        <v>4</v>
      </c>
      <c r="D71" s="74">
        <v>452</v>
      </c>
      <c r="E71" s="74"/>
      <c r="F71" s="74"/>
    </row>
    <row r="72" spans="1:6" x14ac:dyDescent="0.2">
      <c r="A72" s="130">
        <v>60</v>
      </c>
      <c r="B72" s="52" t="s">
        <v>163</v>
      </c>
      <c r="C72" s="33" t="s">
        <v>4</v>
      </c>
      <c r="D72" s="74">
        <v>108</v>
      </c>
      <c r="E72" s="74"/>
      <c r="F72" s="74"/>
    </row>
    <row r="73" spans="1:6" x14ac:dyDescent="0.2">
      <c r="A73" s="130">
        <v>61</v>
      </c>
      <c r="B73" s="52" t="s">
        <v>162</v>
      </c>
      <c r="C73" s="33" t="s">
        <v>4</v>
      </c>
      <c r="D73" s="74">
        <v>2.5</v>
      </c>
      <c r="E73" s="74"/>
      <c r="F73" s="74"/>
    </row>
    <row r="74" spans="1:6" x14ac:dyDescent="0.2">
      <c r="A74" s="130">
        <v>62</v>
      </c>
      <c r="B74" s="52" t="s">
        <v>164</v>
      </c>
      <c r="C74" s="33" t="s">
        <v>4</v>
      </c>
      <c r="D74" s="74">
        <v>10</v>
      </c>
      <c r="E74" s="74"/>
      <c r="F74" s="74"/>
    </row>
    <row r="75" spans="1:6" x14ac:dyDescent="0.2">
      <c r="A75" s="130">
        <v>63</v>
      </c>
      <c r="B75" s="52" t="s">
        <v>165</v>
      </c>
      <c r="C75" s="33" t="s">
        <v>4</v>
      </c>
      <c r="D75" s="74">
        <v>3</v>
      </c>
      <c r="E75" s="74"/>
      <c r="F75" s="74"/>
    </row>
    <row r="76" spans="1:6" x14ac:dyDescent="0.2">
      <c r="A76" s="130">
        <v>64</v>
      </c>
      <c r="B76" s="52" t="s">
        <v>166</v>
      </c>
      <c r="C76" s="33" t="s">
        <v>71</v>
      </c>
      <c r="D76" s="74">
        <v>2</v>
      </c>
      <c r="E76" s="74"/>
      <c r="F76" s="74"/>
    </row>
    <row r="77" spans="1:6" x14ac:dyDescent="0.2">
      <c r="A77" s="130">
        <v>65</v>
      </c>
      <c r="B77" s="52" t="s">
        <v>167</v>
      </c>
      <c r="C77" s="33" t="s">
        <v>72</v>
      </c>
      <c r="D77" s="74">
        <v>1</v>
      </c>
      <c r="E77" s="74"/>
      <c r="F77" s="74"/>
    </row>
    <row r="78" spans="1:6" x14ac:dyDescent="0.2">
      <c r="A78" s="130">
        <v>66</v>
      </c>
      <c r="B78" s="52" t="s">
        <v>168</v>
      </c>
      <c r="C78" s="33" t="s">
        <v>73</v>
      </c>
      <c r="D78" s="74">
        <v>1</v>
      </c>
      <c r="E78" s="74"/>
      <c r="F78" s="74"/>
    </row>
    <row r="79" spans="1:6" x14ac:dyDescent="0.2">
      <c r="A79" s="130">
        <v>67</v>
      </c>
      <c r="B79" s="52" t="s">
        <v>169</v>
      </c>
      <c r="C79" s="33" t="s">
        <v>3</v>
      </c>
      <c r="D79" s="74">
        <v>3</v>
      </c>
      <c r="E79" s="74"/>
      <c r="F79" s="74"/>
    </row>
    <row r="80" spans="1:6" ht="13.7" customHeight="1" x14ac:dyDescent="0.2">
      <c r="A80" s="130">
        <v>68</v>
      </c>
      <c r="B80" s="52" t="s">
        <v>170</v>
      </c>
      <c r="C80" s="33" t="s">
        <v>4</v>
      </c>
      <c r="D80" s="74">
        <v>146</v>
      </c>
      <c r="E80" s="74"/>
      <c r="F80" s="74"/>
    </row>
    <row r="81" spans="1:6" ht="13.7" customHeight="1" x14ac:dyDescent="0.2">
      <c r="A81" s="130"/>
      <c r="B81" s="28" t="s">
        <v>434</v>
      </c>
      <c r="C81" s="130" t="s">
        <v>781</v>
      </c>
      <c r="D81" s="19" t="s">
        <v>781</v>
      </c>
      <c r="E81" s="19" t="s">
        <v>781</v>
      </c>
      <c r="F81" s="30"/>
    </row>
    <row r="82" spans="1:6" ht="13.7" customHeight="1" x14ac:dyDescent="0.2">
      <c r="A82" s="130"/>
      <c r="B82" s="28" t="s">
        <v>435</v>
      </c>
      <c r="C82" s="129" t="s">
        <v>781</v>
      </c>
      <c r="D82" s="30" t="s">
        <v>781</v>
      </c>
      <c r="E82" s="30" t="s">
        <v>781</v>
      </c>
      <c r="F82" s="30"/>
    </row>
    <row r="83" spans="1:6" ht="14.1" customHeight="1" x14ac:dyDescent="0.2">
      <c r="A83" s="133"/>
      <c r="B83" s="219"/>
      <c r="C83" s="133"/>
      <c r="D83" s="42"/>
      <c r="E83" s="215"/>
      <c r="F83" s="215"/>
    </row>
    <row r="84" spans="1:6" ht="15" customHeight="1" x14ac:dyDescent="0.2">
      <c r="A84" s="290" t="s">
        <v>5</v>
      </c>
      <c r="B84" s="290"/>
      <c r="C84" s="290"/>
      <c r="D84" s="290"/>
      <c r="E84" s="290"/>
      <c r="F84" s="236"/>
    </row>
    <row r="85" spans="1:6" ht="12.75" customHeight="1" x14ac:dyDescent="0.2">
      <c r="A85" s="290" t="s">
        <v>74</v>
      </c>
      <c r="B85" s="290"/>
      <c r="C85" s="290"/>
      <c r="D85" s="290"/>
      <c r="E85" s="290"/>
      <c r="F85" s="53"/>
    </row>
    <row r="86" spans="1:6" x14ac:dyDescent="0.2">
      <c r="A86" s="290" t="s">
        <v>75</v>
      </c>
      <c r="B86" s="290"/>
      <c r="C86" s="290"/>
      <c r="D86" s="290"/>
      <c r="E86" s="290"/>
      <c r="F86" s="237"/>
    </row>
    <row r="87" spans="1:6" ht="26.25" customHeight="1" x14ac:dyDescent="0.2">
      <c r="A87" s="289" t="s">
        <v>76</v>
      </c>
      <c r="B87" s="289"/>
      <c r="C87" s="289"/>
      <c r="D87" s="289"/>
      <c r="E87" s="289"/>
      <c r="F87" s="289"/>
    </row>
    <row r="89" spans="1:6" ht="15.75" x14ac:dyDescent="0.25">
      <c r="A89" s="195" t="s">
        <v>784</v>
      </c>
      <c r="B89" s="196"/>
      <c r="C89" s="280"/>
      <c r="D89" s="280"/>
      <c r="E89" s="167"/>
    </row>
    <row r="90" spans="1:6" ht="15.75" x14ac:dyDescent="0.25">
      <c r="A90" s="197"/>
      <c r="B90" s="287" t="s">
        <v>785</v>
      </c>
      <c r="C90" s="288"/>
      <c r="D90" s="288"/>
      <c r="E90" s="167"/>
    </row>
    <row r="91" spans="1:6" x14ac:dyDescent="0.2">
      <c r="A91"/>
      <c r="B91" s="198" t="s">
        <v>786</v>
      </c>
      <c r="C91" s="199"/>
      <c r="D91" s="199"/>
      <c r="E91" s="167"/>
    </row>
    <row r="92" spans="1:6" x14ac:dyDescent="0.2">
      <c r="A92" s="199"/>
      <c r="B92" s="199"/>
      <c r="C92" s="199"/>
      <c r="D92" s="199"/>
      <c r="E92" s="167"/>
    </row>
    <row r="93" spans="1:6" ht="15.75" x14ac:dyDescent="0.25">
      <c r="A93" s="200" t="s">
        <v>787</v>
      </c>
      <c r="B93" s="240"/>
      <c r="C93" s="241"/>
      <c r="D93" s="241"/>
      <c r="E93" s="167"/>
    </row>
    <row r="94" spans="1:6" x14ac:dyDescent="0.2">
      <c r="A94" s="199"/>
      <c r="B94" s="287" t="s">
        <v>785</v>
      </c>
      <c r="C94" s="288"/>
      <c r="D94" s="288"/>
      <c r="E94" s="167"/>
    </row>
  </sheetData>
  <mergeCells count="9">
    <mergeCell ref="A1:F1"/>
    <mergeCell ref="A2:F2"/>
    <mergeCell ref="C89:D89"/>
    <mergeCell ref="B90:D90"/>
    <mergeCell ref="B94:D94"/>
    <mergeCell ref="A87:F87"/>
    <mergeCell ref="A84:E84"/>
    <mergeCell ref="A85:E85"/>
    <mergeCell ref="A86:E86"/>
  </mergeCells>
  <conditionalFormatting sqref="E55:F80 E11:F53">
    <cfRule type="cellIs" dxfId="11" priority="14" stopIfTrue="1" operator="equal">
      <formula>0</formula>
    </cfRule>
  </conditionalFormatting>
  <printOptions horizontalCentered="1"/>
  <pageMargins left="0.31496062992125984" right="0.31496062992125984" top="0.78740157480314965" bottom="0.47244094488188981" header="0" footer="0.31496062992125984"/>
  <pageSetup paperSize="9" firstPageNumber="30" fitToHeight="0" orientation="landscape" horizontalDpi="300" verticalDpi="300" r:id="rId1"/>
  <headerFooter scaleWithDoc="0"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zoomScaleNormal="100" zoomScaleSheetLayoutView="115" workbookViewId="0">
      <selection activeCell="A8" sqref="A8"/>
    </sheetView>
  </sheetViews>
  <sheetFormatPr defaultRowHeight="12.75" x14ac:dyDescent="0.2"/>
  <cols>
    <col min="1" max="1" width="9.140625" style="24" customWidth="1"/>
    <col min="2" max="2" width="93.85546875" style="24" customWidth="1"/>
    <col min="3" max="3" width="9" style="24" customWidth="1"/>
    <col min="4" max="4" width="7.7109375" style="37" customWidth="1"/>
    <col min="5" max="5" width="9" style="22" customWidth="1"/>
    <col min="6" max="6" width="9.28515625" style="22" customWidth="1"/>
    <col min="7" max="7" width="9.140625" style="22"/>
    <col min="8" max="8" width="24" style="22" customWidth="1"/>
    <col min="9" max="16384" width="9.140625" style="22"/>
  </cols>
  <sheetData>
    <row r="1" spans="1:6" ht="14.1" customHeight="1" x14ac:dyDescent="0.2">
      <c r="A1" s="284" t="s">
        <v>586</v>
      </c>
      <c r="B1" s="284"/>
      <c r="C1" s="284"/>
      <c r="D1" s="284"/>
      <c r="E1" s="284"/>
      <c r="F1" s="284"/>
    </row>
    <row r="2" spans="1:6" ht="14.1" customHeight="1" x14ac:dyDescent="0.2">
      <c r="A2" s="285" t="s">
        <v>225</v>
      </c>
      <c r="B2" s="285"/>
      <c r="C2" s="285"/>
      <c r="D2" s="285"/>
      <c r="E2" s="285"/>
      <c r="F2" s="285"/>
    </row>
    <row r="3" spans="1:6" s="27" customFormat="1" x14ac:dyDescent="0.2">
      <c r="A3" s="21" t="s">
        <v>42</v>
      </c>
      <c r="B3" s="21"/>
      <c r="C3" s="45"/>
      <c r="D3" s="46"/>
      <c r="E3" s="47"/>
      <c r="F3" s="47"/>
    </row>
    <row r="4" spans="1:6" ht="14.1" customHeight="1" x14ac:dyDescent="0.2">
      <c r="A4" s="21" t="s">
        <v>226</v>
      </c>
      <c r="B4" s="21"/>
      <c r="C4" s="45"/>
      <c r="D4" s="44"/>
      <c r="E4" s="48"/>
      <c r="F4" s="48"/>
    </row>
    <row r="5" spans="1:6" ht="14.1" customHeight="1" x14ac:dyDescent="0.2">
      <c r="A5" s="21" t="s">
        <v>227</v>
      </c>
      <c r="B5" s="21"/>
      <c r="C5" s="44"/>
      <c r="D5" s="44"/>
      <c r="E5" s="48"/>
      <c r="F5" s="48"/>
    </row>
    <row r="6" spans="1:6" ht="14.1" customHeight="1" x14ac:dyDescent="0.2">
      <c r="A6" s="21" t="s">
        <v>421</v>
      </c>
      <c r="B6" s="21"/>
      <c r="C6" s="44"/>
      <c r="D6" s="44"/>
      <c r="E6" s="48"/>
      <c r="F6" s="48"/>
    </row>
    <row r="7" spans="1:6" ht="14.1" customHeight="1" x14ac:dyDescent="0.2">
      <c r="A7" s="21" t="s">
        <v>123</v>
      </c>
      <c r="C7" s="44"/>
      <c r="D7" s="44"/>
      <c r="E7" s="49"/>
      <c r="F7" s="25"/>
    </row>
    <row r="8" spans="1:6" ht="14.1" customHeight="1" x14ac:dyDescent="0.2">
      <c r="A8" s="21"/>
      <c r="B8" s="12"/>
      <c r="C8" s="12"/>
      <c r="D8" s="12"/>
      <c r="E8" s="25"/>
      <c r="F8" s="25"/>
    </row>
    <row r="9" spans="1:6" ht="22.5" x14ac:dyDescent="0.2">
      <c r="A9" s="130" t="s">
        <v>0</v>
      </c>
      <c r="B9" s="130" t="s">
        <v>1</v>
      </c>
      <c r="C9" s="130" t="s">
        <v>2</v>
      </c>
      <c r="D9" s="19" t="s">
        <v>791</v>
      </c>
      <c r="E9" s="130" t="s">
        <v>789</v>
      </c>
      <c r="F9" s="130" t="s">
        <v>790</v>
      </c>
    </row>
    <row r="10" spans="1:6" ht="13.7" customHeight="1" x14ac:dyDescent="0.2">
      <c r="A10" s="238"/>
      <c r="B10" s="20" t="s">
        <v>34</v>
      </c>
      <c r="C10" s="130"/>
      <c r="D10" s="19"/>
      <c r="E10" s="85"/>
      <c r="F10" s="85"/>
    </row>
    <row r="11" spans="1:6" x14ac:dyDescent="0.2">
      <c r="A11" s="129"/>
      <c r="B11" s="20" t="s">
        <v>35</v>
      </c>
      <c r="C11" s="33"/>
      <c r="D11" s="51"/>
      <c r="E11" s="74"/>
      <c r="F11" s="74"/>
    </row>
    <row r="12" spans="1:6" x14ac:dyDescent="0.2">
      <c r="A12" s="130">
        <v>1</v>
      </c>
      <c r="B12" s="52" t="s">
        <v>36</v>
      </c>
      <c r="C12" s="33" t="s">
        <v>4</v>
      </c>
      <c r="D12" s="51">
        <v>1160</v>
      </c>
      <c r="E12" s="74"/>
      <c r="F12" s="74"/>
    </row>
    <row r="13" spans="1:6" x14ac:dyDescent="0.2">
      <c r="A13" s="130">
        <v>2</v>
      </c>
      <c r="B13" s="52" t="s">
        <v>37</v>
      </c>
      <c r="C13" s="33" t="s">
        <v>4</v>
      </c>
      <c r="D13" s="51">
        <v>315</v>
      </c>
      <c r="E13" s="74"/>
      <c r="F13" s="74"/>
    </row>
    <row r="14" spans="1:6" x14ac:dyDescent="0.2">
      <c r="A14" s="130">
        <v>3</v>
      </c>
      <c r="B14" s="52" t="s">
        <v>40</v>
      </c>
      <c r="C14" s="33" t="s">
        <v>3</v>
      </c>
      <c r="D14" s="51">
        <v>52</v>
      </c>
      <c r="E14" s="74"/>
      <c r="F14" s="74"/>
    </row>
    <row r="15" spans="1:6" x14ac:dyDescent="0.2">
      <c r="A15" s="130">
        <v>4</v>
      </c>
      <c r="B15" s="52" t="s">
        <v>171</v>
      </c>
      <c r="C15" s="33" t="s">
        <v>7</v>
      </c>
      <c r="D15" s="51">
        <v>29</v>
      </c>
      <c r="E15" s="74"/>
      <c r="F15" s="74"/>
    </row>
    <row r="16" spans="1:6" x14ac:dyDescent="0.2">
      <c r="A16" s="130">
        <v>5</v>
      </c>
      <c r="B16" s="52" t="s">
        <v>172</v>
      </c>
      <c r="C16" s="33" t="s">
        <v>7</v>
      </c>
      <c r="D16" s="51">
        <v>2</v>
      </c>
      <c r="E16" s="74"/>
      <c r="F16" s="74"/>
    </row>
    <row r="17" spans="1:6" x14ac:dyDescent="0.2">
      <c r="A17" s="130">
        <v>6</v>
      </c>
      <c r="B17" s="52" t="s">
        <v>173</v>
      </c>
      <c r="C17" s="33" t="s">
        <v>7</v>
      </c>
      <c r="D17" s="51">
        <v>2</v>
      </c>
      <c r="E17" s="74"/>
      <c r="F17" s="74"/>
    </row>
    <row r="18" spans="1:6" x14ac:dyDescent="0.2">
      <c r="A18" s="130">
        <v>7</v>
      </c>
      <c r="B18" s="52" t="s">
        <v>174</v>
      </c>
      <c r="C18" s="33" t="s">
        <v>7</v>
      </c>
      <c r="D18" s="51">
        <v>1</v>
      </c>
      <c r="E18" s="74"/>
      <c r="F18" s="74"/>
    </row>
    <row r="19" spans="1:6" x14ac:dyDescent="0.2">
      <c r="A19" s="130">
        <v>8</v>
      </c>
      <c r="B19" s="52" t="s">
        <v>124</v>
      </c>
      <c r="C19" s="33" t="s">
        <v>4</v>
      </c>
      <c r="D19" s="51">
        <v>1475</v>
      </c>
      <c r="E19" s="74"/>
      <c r="F19" s="74"/>
    </row>
    <row r="20" spans="1:6" x14ac:dyDescent="0.2">
      <c r="A20" s="130">
        <v>9</v>
      </c>
      <c r="B20" s="52" t="s">
        <v>175</v>
      </c>
      <c r="C20" s="33" t="s">
        <v>4</v>
      </c>
      <c r="D20" s="51">
        <v>25</v>
      </c>
      <c r="E20" s="74"/>
      <c r="F20" s="74"/>
    </row>
    <row r="21" spans="1:6" x14ac:dyDescent="0.2">
      <c r="A21" s="130">
        <v>10</v>
      </c>
      <c r="B21" s="52" t="s">
        <v>176</v>
      </c>
      <c r="C21" s="33" t="s">
        <v>4</v>
      </c>
      <c r="D21" s="51">
        <v>1500</v>
      </c>
      <c r="E21" s="74"/>
      <c r="F21" s="74"/>
    </row>
    <row r="22" spans="1:6" x14ac:dyDescent="0.2">
      <c r="A22" s="130">
        <v>11</v>
      </c>
      <c r="B22" s="52" t="s">
        <v>125</v>
      </c>
      <c r="C22" s="33" t="s">
        <v>3</v>
      </c>
      <c r="D22" s="51">
        <v>73</v>
      </c>
      <c r="E22" s="74"/>
      <c r="F22" s="74"/>
    </row>
    <row r="23" spans="1:6" x14ac:dyDescent="0.2">
      <c r="A23" s="130">
        <v>12</v>
      </c>
      <c r="B23" s="52" t="s">
        <v>228</v>
      </c>
      <c r="C23" s="33" t="s">
        <v>7</v>
      </c>
      <c r="D23" s="51">
        <v>26</v>
      </c>
      <c r="E23" s="74"/>
      <c r="F23" s="74"/>
    </row>
    <row r="24" spans="1:6" x14ac:dyDescent="0.2">
      <c r="A24" s="130">
        <v>13</v>
      </c>
      <c r="B24" s="52" t="s">
        <v>229</v>
      </c>
      <c r="C24" s="33" t="s">
        <v>7</v>
      </c>
      <c r="D24" s="51">
        <v>1</v>
      </c>
      <c r="E24" s="74"/>
      <c r="F24" s="74"/>
    </row>
    <row r="25" spans="1:6" x14ac:dyDescent="0.2">
      <c r="A25" s="130">
        <v>14</v>
      </c>
      <c r="B25" s="52" t="s">
        <v>230</v>
      </c>
      <c r="C25" s="33" t="s">
        <v>231</v>
      </c>
      <c r="D25" s="51">
        <v>1598</v>
      </c>
      <c r="E25" s="74"/>
      <c r="F25" s="74"/>
    </row>
    <row r="26" spans="1:6" x14ac:dyDescent="0.2">
      <c r="A26" s="130">
        <v>15</v>
      </c>
      <c r="B26" s="52" t="s">
        <v>232</v>
      </c>
      <c r="C26" s="33" t="s">
        <v>4</v>
      </c>
      <c r="D26" s="51">
        <v>1598</v>
      </c>
      <c r="E26" s="74"/>
      <c r="F26" s="74"/>
    </row>
    <row r="27" spans="1:6" x14ac:dyDescent="0.2">
      <c r="A27" s="130">
        <v>16</v>
      </c>
      <c r="B27" s="52" t="s">
        <v>233</v>
      </c>
      <c r="C27" s="33" t="s">
        <v>234</v>
      </c>
      <c r="D27" s="51">
        <v>1</v>
      </c>
      <c r="E27" s="74"/>
      <c r="F27" s="74"/>
    </row>
    <row r="28" spans="1:6" x14ac:dyDescent="0.2">
      <c r="A28" s="130"/>
      <c r="B28" s="20" t="s">
        <v>38</v>
      </c>
      <c r="C28" s="33"/>
      <c r="D28" s="51"/>
      <c r="E28" s="74"/>
      <c r="F28" s="74"/>
    </row>
    <row r="29" spans="1:6" x14ac:dyDescent="0.2">
      <c r="A29" s="130"/>
      <c r="B29" s="129" t="s">
        <v>177</v>
      </c>
      <c r="C29" s="33"/>
      <c r="D29" s="51"/>
      <c r="E29" s="74"/>
      <c r="F29" s="74"/>
    </row>
    <row r="30" spans="1:6" x14ac:dyDescent="0.2">
      <c r="A30" s="130">
        <v>17</v>
      </c>
      <c r="B30" s="52" t="s">
        <v>178</v>
      </c>
      <c r="C30" s="33" t="s">
        <v>3</v>
      </c>
      <c r="D30" s="51">
        <v>29</v>
      </c>
      <c r="E30" s="74"/>
      <c r="F30" s="74"/>
    </row>
    <row r="31" spans="1:6" x14ac:dyDescent="0.2">
      <c r="A31" s="130">
        <v>18</v>
      </c>
      <c r="B31" s="52" t="s">
        <v>179</v>
      </c>
      <c r="C31" s="33" t="s">
        <v>3</v>
      </c>
      <c r="D31" s="51">
        <v>29</v>
      </c>
      <c r="E31" s="74"/>
      <c r="F31" s="74"/>
    </row>
    <row r="32" spans="1:6" x14ac:dyDescent="0.2">
      <c r="A32" s="130">
        <v>19</v>
      </c>
      <c r="B32" s="52" t="s">
        <v>180</v>
      </c>
      <c r="C32" s="33" t="s">
        <v>3</v>
      </c>
      <c r="D32" s="51">
        <v>29</v>
      </c>
      <c r="E32" s="74"/>
      <c r="F32" s="74"/>
    </row>
    <row r="33" spans="1:6" x14ac:dyDescent="0.2">
      <c r="A33" s="130">
        <v>20</v>
      </c>
      <c r="B33" s="52" t="s">
        <v>181</v>
      </c>
      <c r="C33" s="33" t="s">
        <v>3</v>
      </c>
      <c r="D33" s="51">
        <v>29</v>
      </c>
      <c r="E33" s="74"/>
      <c r="F33" s="74"/>
    </row>
    <row r="34" spans="1:6" x14ac:dyDescent="0.2">
      <c r="A34" s="130">
        <v>21</v>
      </c>
      <c r="B34" s="52" t="s">
        <v>182</v>
      </c>
      <c r="C34" s="33" t="s">
        <v>3</v>
      </c>
      <c r="D34" s="51">
        <v>29</v>
      </c>
      <c r="E34" s="74"/>
      <c r="F34" s="74"/>
    </row>
    <row r="35" spans="1:6" x14ac:dyDescent="0.2">
      <c r="A35" s="130">
        <v>22</v>
      </c>
      <c r="B35" s="52" t="s">
        <v>183</v>
      </c>
      <c r="C35" s="33" t="s">
        <v>3</v>
      </c>
      <c r="D35" s="51">
        <v>29</v>
      </c>
      <c r="E35" s="74"/>
      <c r="F35" s="74"/>
    </row>
    <row r="36" spans="1:6" x14ac:dyDescent="0.2">
      <c r="A36" s="130">
        <v>23</v>
      </c>
      <c r="B36" s="52" t="s">
        <v>184</v>
      </c>
      <c r="C36" s="33" t="s">
        <v>3</v>
      </c>
      <c r="D36" s="51">
        <v>29</v>
      </c>
      <c r="E36" s="74"/>
      <c r="F36" s="74"/>
    </row>
    <row r="37" spans="1:6" x14ac:dyDescent="0.2">
      <c r="A37" s="130">
        <v>24</v>
      </c>
      <c r="B37" s="52" t="s">
        <v>185</v>
      </c>
      <c r="C37" s="33" t="s">
        <v>4</v>
      </c>
      <c r="D37" s="51">
        <v>377</v>
      </c>
      <c r="E37" s="74"/>
      <c r="F37" s="74"/>
    </row>
    <row r="38" spans="1:6" x14ac:dyDescent="0.2">
      <c r="A38" s="130">
        <v>25</v>
      </c>
      <c r="B38" s="52" t="s">
        <v>186</v>
      </c>
      <c r="C38" s="33" t="s">
        <v>3</v>
      </c>
      <c r="D38" s="51">
        <v>29</v>
      </c>
      <c r="E38" s="74"/>
      <c r="F38" s="74"/>
    </row>
    <row r="39" spans="1:6" x14ac:dyDescent="0.2">
      <c r="A39" s="130">
        <v>26</v>
      </c>
      <c r="B39" s="52" t="s">
        <v>187</v>
      </c>
      <c r="C39" s="33" t="s">
        <v>3</v>
      </c>
      <c r="D39" s="51">
        <v>29</v>
      </c>
      <c r="E39" s="74"/>
      <c r="F39" s="74"/>
    </row>
    <row r="40" spans="1:6" x14ac:dyDescent="0.2">
      <c r="A40" s="130">
        <v>27</v>
      </c>
      <c r="B40" s="52" t="s">
        <v>126</v>
      </c>
      <c r="C40" s="33" t="s">
        <v>3</v>
      </c>
      <c r="D40" s="51">
        <v>29</v>
      </c>
      <c r="E40" s="74"/>
      <c r="F40" s="74"/>
    </row>
    <row r="41" spans="1:6" x14ac:dyDescent="0.2">
      <c r="A41" s="130">
        <v>28</v>
      </c>
      <c r="B41" s="52" t="s">
        <v>188</v>
      </c>
      <c r="C41" s="33" t="s">
        <v>3</v>
      </c>
      <c r="D41" s="51">
        <v>29</v>
      </c>
      <c r="E41" s="74"/>
      <c r="F41" s="74"/>
    </row>
    <row r="42" spans="1:6" x14ac:dyDescent="0.2">
      <c r="A42" s="130">
        <v>29</v>
      </c>
      <c r="B42" s="52" t="s">
        <v>189</v>
      </c>
      <c r="C42" s="33" t="s">
        <v>3</v>
      </c>
      <c r="D42" s="51">
        <v>29</v>
      </c>
      <c r="E42" s="74"/>
      <c r="F42" s="74"/>
    </row>
    <row r="43" spans="1:6" x14ac:dyDescent="0.2">
      <c r="A43" s="130">
        <v>30</v>
      </c>
      <c r="B43" s="52" t="s">
        <v>190</v>
      </c>
      <c r="C43" s="33" t="s">
        <v>81</v>
      </c>
      <c r="D43" s="51">
        <v>3.52</v>
      </c>
      <c r="E43" s="74"/>
      <c r="F43" s="74"/>
    </row>
    <row r="44" spans="1:6" x14ac:dyDescent="0.2">
      <c r="A44" s="130"/>
      <c r="B44" s="129" t="s">
        <v>191</v>
      </c>
      <c r="C44" s="33"/>
      <c r="D44" s="51"/>
      <c r="E44" s="74"/>
      <c r="F44" s="74"/>
    </row>
    <row r="45" spans="1:6" x14ac:dyDescent="0.2">
      <c r="A45" s="130">
        <v>31</v>
      </c>
      <c r="B45" s="52" t="s">
        <v>192</v>
      </c>
      <c r="C45" s="33" t="s">
        <v>7</v>
      </c>
      <c r="D45" s="51">
        <v>2</v>
      </c>
      <c r="E45" s="74"/>
      <c r="F45" s="74"/>
    </row>
    <row r="46" spans="1:6" x14ac:dyDescent="0.2">
      <c r="A46" s="130">
        <v>32</v>
      </c>
      <c r="B46" s="52" t="s">
        <v>193</v>
      </c>
      <c r="C46" s="33" t="s">
        <v>3</v>
      </c>
      <c r="D46" s="51">
        <v>2</v>
      </c>
      <c r="E46" s="74"/>
      <c r="F46" s="74"/>
    </row>
    <row r="47" spans="1:6" x14ac:dyDescent="0.2">
      <c r="A47" s="130">
        <v>33</v>
      </c>
      <c r="B47" s="52" t="s">
        <v>194</v>
      </c>
      <c r="C47" s="33" t="s">
        <v>3</v>
      </c>
      <c r="D47" s="51">
        <v>2</v>
      </c>
      <c r="E47" s="74"/>
      <c r="F47" s="74"/>
    </row>
    <row r="48" spans="1:6" x14ac:dyDescent="0.2">
      <c r="A48" s="130">
        <v>34</v>
      </c>
      <c r="B48" s="52" t="s">
        <v>195</v>
      </c>
      <c r="C48" s="33" t="s">
        <v>3</v>
      </c>
      <c r="D48" s="51">
        <v>2</v>
      </c>
      <c r="E48" s="74"/>
      <c r="F48" s="74"/>
    </row>
    <row r="49" spans="1:6" x14ac:dyDescent="0.2">
      <c r="A49" s="130">
        <v>35</v>
      </c>
      <c r="B49" s="52" t="s">
        <v>196</v>
      </c>
      <c r="C49" s="33" t="s">
        <v>3</v>
      </c>
      <c r="D49" s="51">
        <v>2</v>
      </c>
      <c r="E49" s="74"/>
      <c r="F49" s="74"/>
    </row>
    <row r="50" spans="1:6" x14ac:dyDescent="0.2">
      <c r="A50" s="130">
        <v>36</v>
      </c>
      <c r="B50" s="52" t="s">
        <v>197</v>
      </c>
      <c r="C50" s="33" t="s">
        <v>3</v>
      </c>
      <c r="D50" s="51">
        <v>2</v>
      </c>
      <c r="E50" s="74"/>
      <c r="F50" s="74"/>
    </row>
    <row r="51" spans="1:6" x14ac:dyDescent="0.2">
      <c r="A51" s="130">
        <v>37</v>
      </c>
      <c r="B51" s="52" t="s">
        <v>198</v>
      </c>
      <c r="C51" s="33" t="s">
        <v>3</v>
      </c>
      <c r="D51" s="51">
        <v>16</v>
      </c>
      <c r="E51" s="74"/>
      <c r="F51" s="74"/>
    </row>
    <row r="52" spans="1:6" x14ac:dyDescent="0.2">
      <c r="A52" s="130">
        <v>38</v>
      </c>
      <c r="B52" s="52" t="s">
        <v>199</v>
      </c>
      <c r="C52" s="33" t="s">
        <v>3</v>
      </c>
      <c r="D52" s="51">
        <v>8</v>
      </c>
      <c r="E52" s="74"/>
      <c r="F52" s="74"/>
    </row>
    <row r="53" spans="1:6" x14ac:dyDescent="0.2">
      <c r="A53" s="130">
        <v>39</v>
      </c>
      <c r="B53" s="52" t="s">
        <v>200</v>
      </c>
      <c r="C53" s="33" t="s">
        <v>3</v>
      </c>
      <c r="D53" s="51">
        <v>8</v>
      </c>
      <c r="E53" s="74"/>
      <c r="F53" s="74"/>
    </row>
    <row r="54" spans="1:6" x14ac:dyDescent="0.2">
      <c r="A54" s="130">
        <v>40</v>
      </c>
      <c r="B54" s="52" t="s">
        <v>201</v>
      </c>
      <c r="C54" s="33" t="s">
        <v>3</v>
      </c>
      <c r="D54" s="51">
        <v>8</v>
      </c>
      <c r="E54" s="74"/>
      <c r="F54" s="74"/>
    </row>
    <row r="55" spans="1:6" x14ac:dyDescent="0.2">
      <c r="A55" s="130">
        <v>41</v>
      </c>
      <c r="B55" s="52" t="s">
        <v>202</v>
      </c>
      <c r="C55" s="33" t="s">
        <v>3</v>
      </c>
      <c r="D55" s="51">
        <v>32</v>
      </c>
      <c r="E55" s="74"/>
      <c r="F55" s="74"/>
    </row>
    <row r="56" spans="1:6" x14ac:dyDescent="0.2">
      <c r="A56" s="130">
        <v>42</v>
      </c>
      <c r="B56" s="52" t="s">
        <v>183</v>
      </c>
      <c r="C56" s="33" t="s">
        <v>3</v>
      </c>
      <c r="D56" s="51">
        <v>1</v>
      </c>
      <c r="E56" s="74"/>
      <c r="F56" s="74"/>
    </row>
    <row r="57" spans="1:6" x14ac:dyDescent="0.2">
      <c r="A57" s="130">
        <v>43</v>
      </c>
      <c r="B57" s="52" t="s">
        <v>184</v>
      </c>
      <c r="C57" s="33" t="s">
        <v>3</v>
      </c>
      <c r="D57" s="51">
        <v>1</v>
      </c>
      <c r="E57" s="74"/>
      <c r="F57" s="74"/>
    </row>
    <row r="58" spans="1:6" x14ac:dyDescent="0.2">
      <c r="A58" s="130">
        <v>44</v>
      </c>
      <c r="B58" s="52" t="s">
        <v>185</v>
      </c>
      <c r="C58" s="33" t="s">
        <v>4</v>
      </c>
      <c r="D58" s="51">
        <v>20</v>
      </c>
      <c r="E58" s="74"/>
      <c r="F58" s="74"/>
    </row>
    <row r="59" spans="1:6" x14ac:dyDescent="0.2">
      <c r="A59" s="130">
        <v>45</v>
      </c>
      <c r="B59" s="52" t="s">
        <v>186</v>
      </c>
      <c r="C59" s="33" t="s">
        <v>3</v>
      </c>
      <c r="D59" s="51">
        <v>2</v>
      </c>
      <c r="E59" s="74"/>
      <c r="F59" s="74"/>
    </row>
    <row r="60" spans="1:6" x14ac:dyDescent="0.2">
      <c r="A60" s="130">
        <v>46</v>
      </c>
      <c r="B60" s="52" t="s">
        <v>187</v>
      </c>
      <c r="C60" s="33" t="s">
        <v>3</v>
      </c>
      <c r="D60" s="51">
        <v>2</v>
      </c>
      <c r="E60" s="74"/>
      <c r="F60" s="74"/>
    </row>
    <row r="61" spans="1:6" x14ac:dyDescent="0.2">
      <c r="A61" s="130">
        <v>47</v>
      </c>
      <c r="B61" s="52" t="s">
        <v>126</v>
      </c>
      <c r="C61" s="33" t="s">
        <v>3</v>
      </c>
      <c r="D61" s="51">
        <v>2</v>
      </c>
      <c r="E61" s="74"/>
      <c r="F61" s="74"/>
    </row>
    <row r="62" spans="1:6" x14ac:dyDescent="0.2">
      <c r="A62" s="130">
        <v>48</v>
      </c>
      <c r="B62" s="52" t="s">
        <v>188</v>
      </c>
      <c r="C62" s="33" t="s">
        <v>3</v>
      </c>
      <c r="D62" s="51">
        <v>2</v>
      </c>
      <c r="E62" s="74"/>
      <c r="F62" s="74"/>
    </row>
    <row r="63" spans="1:6" x14ac:dyDescent="0.2">
      <c r="A63" s="130">
        <v>49</v>
      </c>
      <c r="B63" s="52" t="s">
        <v>189</v>
      </c>
      <c r="C63" s="33" t="s">
        <v>3</v>
      </c>
      <c r="D63" s="51">
        <v>2</v>
      </c>
      <c r="E63" s="74"/>
      <c r="F63" s="74"/>
    </row>
    <row r="64" spans="1:6" x14ac:dyDescent="0.2">
      <c r="A64" s="130">
        <v>50</v>
      </c>
      <c r="B64" s="52" t="s">
        <v>190</v>
      </c>
      <c r="C64" s="33" t="s">
        <v>26</v>
      </c>
      <c r="D64" s="51">
        <v>0.24</v>
      </c>
      <c r="E64" s="74"/>
      <c r="F64" s="74"/>
    </row>
    <row r="65" spans="1:6" x14ac:dyDescent="0.2">
      <c r="A65" s="130"/>
      <c r="B65" s="129" t="s">
        <v>203</v>
      </c>
      <c r="C65" s="33"/>
      <c r="D65" s="51"/>
      <c r="E65" s="74"/>
      <c r="F65" s="74"/>
    </row>
    <row r="66" spans="1:6" x14ac:dyDescent="0.2">
      <c r="A66" s="130">
        <v>51</v>
      </c>
      <c r="B66" s="52" t="s">
        <v>204</v>
      </c>
      <c r="C66" s="33" t="s">
        <v>4</v>
      </c>
      <c r="D66" s="51">
        <v>1558</v>
      </c>
      <c r="E66" s="74"/>
      <c r="F66" s="74"/>
    </row>
    <row r="67" spans="1:6" x14ac:dyDescent="0.2">
      <c r="A67" s="130">
        <v>52</v>
      </c>
      <c r="B67" s="52" t="s">
        <v>205</v>
      </c>
      <c r="C67" s="33" t="s">
        <v>4</v>
      </c>
      <c r="D67" s="51">
        <v>30</v>
      </c>
      <c r="E67" s="74"/>
      <c r="F67" s="74"/>
    </row>
    <row r="68" spans="1:6" x14ac:dyDescent="0.2">
      <c r="A68" s="130">
        <v>53</v>
      </c>
      <c r="B68" s="52" t="s">
        <v>206</v>
      </c>
      <c r="C68" s="33" t="s">
        <v>7</v>
      </c>
      <c r="D68" s="51">
        <v>73</v>
      </c>
      <c r="E68" s="74"/>
      <c r="F68" s="74"/>
    </row>
    <row r="69" spans="1:6" x14ac:dyDescent="0.2">
      <c r="A69" s="130">
        <v>54</v>
      </c>
      <c r="B69" s="52" t="s">
        <v>207</v>
      </c>
      <c r="C69" s="33" t="s">
        <v>4</v>
      </c>
      <c r="D69" s="51">
        <v>1160</v>
      </c>
      <c r="E69" s="74"/>
      <c r="F69" s="74"/>
    </row>
    <row r="70" spans="1:6" x14ac:dyDescent="0.2">
      <c r="A70" s="130">
        <v>55</v>
      </c>
      <c r="B70" s="52" t="s">
        <v>208</v>
      </c>
      <c r="C70" s="33" t="s">
        <v>4</v>
      </c>
      <c r="D70" s="51">
        <v>315</v>
      </c>
      <c r="E70" s="74"/>
      <c r="F70" s="74"/>
    </row>
    <row r="71" spans="1:6" x14ac:dyDescent="0.2">
      <c r="A71" s="130">
        <v>56</v>
      </c>
      <c r="B71" s="52" t="s">
        <v>209</v>
      </c>
      <c r="C71" s="33" t="s">
        <v>4</v>
      </c>
      <c r="D71" s="51">
        <v>25</v>
      </c>
      <c r="E71" s="74"/>
      <c r="F71" s="74"/>
    </row>
    <row r="72" spans="1:6" x14ac:dyDescent="0.2">
      <c r="A72" s="130">
        <v>57</v>
      </c>
      <c r="B72" s="52" t="s">
        <v>210</v>
      </c>
      <c r="C72" s="33" t="s">
        <v>4</v>
      </c>
      <c r="D72" s="51">
        <v>1500</v>
      </c>
      <c r="E72" s="74"/>
      <c r="F72" s="74"/>
    </row>
    <row r="73" spans="1:6" x14ac:dyDescent="0.2">
      <c r="A73" s="130">
        <v>58</v>
      </c>
      <c r="B73" s="52" t="s">
        <v>211</v>
      </c>
      <c r="C73" s="33" t="s">
        <v>7</v>
      </c>
      <c r="D73" s="51">
        <v>1</v>
      </c>
      <c r="E73" s="74"/>
      <c r="F73" s="74"/>
    </row>
    <row r="74" spans="1:6" x14ac:dyDescent="0.2">
      <c r="A74" s="130">
        <v>59</v>
      </c>
      <c r="B74" s="52" t="s">
        <v>212</v>
      </c>
      <c r="C74" s="33" t="s">
        <v>26</v>
      </c>
      <c r="D74" s="51">
        <v>116</v>
      </c>
      <c r="E74" s="74"/>
      <c r="F74" s="74"/>
    </row>
    <row r="75" spans="1:6" x14ac:dyDescent="0.2">
      <c r="A75" s="130"/>
      <c r="B75" s="129" t="s">
        <v>213</v>
      </c>
      <c r="C75" s="33"/>
      <c r="D75" s="51"/>
      <c r="E75" s="74"/>
      <c r="F75" s="74"/>
    </row>
    <row r="76" spans="1:6" x14ac:dyDescent="0.2">
      <c r="A76" s="130">
        <v>60</v>
      </c>
      <c r="B76" s="52" t="s">
        <v>214</v>
      </c>
      <c r="C76" s="33" t="s">
        <v>7</v>
      </c>
      <c r="D76" s="51">
        <v>2</v>
      </c>
      <c r="E76" s="74"/>
      <c r="F76" s="74"/>
    </row>
    <row r="77" spans="1:6" x14ac:dyDescent="0.2">
      <c r="A77" s="130">
        <v>61</v>
      </c>
      <c r="B77" s="52" t="s">
        <v>215</v>
      </c>
      <c r="C77" s="33" t="s">
        <v>3</v>
      </c>
      <c r="D77" s="51">
        <v>2</v>
      </c>
      <c r="E77" s="74"/>
      <c r="F77" s="74"/>
    </row>
    <row r="78" spans="1:6" x14ac:dyDescent="0.2">
      <c r="A78" s="130">
        <v>62</v>
      </c>
      <c r="B78" s="52" t="s">
        <v>216</v>
      </c>
      <c r="C78" s="33" t="s">
        <v>3</v>
      </c>
      <c r="D78" s="51">
        <v>6</v>
      </c>
      <c r="E78" s="74"/>
      <c r="F78" s="74"/>
    </row>
    <row r="79" spans="1:6" x14ac:dyDescent="0.2">
      <c r="A79" s="130">
        <v>63</v>
      </c>
      <c r="B79" s="52" t="s">
        <v>217</v>
      </c>
      <c r="C79" s="33" t="s">
        <v>3</v>
      </c>
      <c r="D79" s="51">
        <v>6</v>
      </c>
      <c r="E79" s="74"/>
      <c r="F79" s="74"/>
    </row>
    <row r="80" spans="1:6" x14ac:dyDescent="0.2">
      <c r="A80" s="130">
        <v>64</v>
      </c>
      <c r="B80" s="52" t="s">
        <v>218</v>
      </c>
      <c r="C80" s="33" t="s">
        <v>3</v>
      </c>
      <c r="D80" s="51">
        <v>2</v>
      </c>
      <c r="E80" s="74"/>
      <c r="F80" s="74"/>
    </row>
    <row r="81" spans="1:6" x14ac:dyDescent="0.2">
      <c r="A81" s="130">
        <v>65</v>
      </c>
      <c r="B81" s="52" t="s">
        <v>187</v>
      </c>
      <c r="C81" s="33" t="s">
        <v>3</v>
      </c>
      <c r="D81" s="51">
        <v>3</v>
      </c>
      <c r="E81" s="74"/>
      <c r="F81" s="74"/>
    </row>
    <row r="82" spans="1:6" x14ac:dyDescent="0.2">
      <c r="A82" s="130">
        <v>66</v>
      </c>
      <c r="B82" s="52" t="s">
        <v>126</v>
      </c>
      <c r="C82" s="33" t="s">
        <v>3</v>
      </c>
      <c r="D82" s="51">
        <v>3</v>
      </c>
      <c r="E82" s="74"/>
      <c r="F82" s="74"/>
    </row>
    <row r="83" spans="1:6" x14ac:dyDescent="0.2">
      <c r="A83" s="130">
        <v>67</v>
      </c>
      <c r="B83" s="52" t="s">
        <v>188</v>
      </c>
      <c r="C83" s="33" t="s">
        <v>3</v>
      </c>
      <c r="D83" s="51">
        <v>3</v>
      </c>
      <c r="E83" s="74"/>
      <c r="F83" s="74"/>
    </row>
    <row r="84" spans="1:6" x14ac:dyDescent="0.2">
      <c r="A84" s="130">
        <v>68</v>
      </c>
      <c r="B84" s="52" t="s">
        <v>189</v>
      </c>
      <c r="C84" s="33" t="s">
        <v>3</v>
      </c>
      <c r="D84" s="51">
        <v>3</v>
      </c>
      <c r="E84" s="74"/>
      <c r="F84" s="74"/>
    </row>
    <row r="85" spans="1:6" x14ac:dyDescent="0.2">
      <c r="A85" s="130">
        <v>69</v>
      </c>
      <c r="B85" s="52" t="s">
        <v>219</v>
      </c>
      <c r="C85" s="33" t="s">
        <v>3</v>
      </c>
      <c r="D85" s="51">
        <v>3</v>
      </c>
      <c r="E85" s="74"/>
      <c r="F85" s="74"/>
    </row>
    <row r="86" spans="1:6" x14ac:dyDescent="0.2">
      <c r="A86" s="130">
        <v>70</v>
      </c>
      <c r="B86" s="52" t="s">
        <v>220</v>
      </c>
      <c r="C86" s="33" t="s">
        <v>4</v>
      </c>
      <c r="D86" s="51">
        <v>3</v>
      </c>
      <c r="E86" s="74"/>
      <c r="F86" s="74"/>
    </row>
    <row r="87" spans="1:6" x14ac:dyDescent="0.2">
      <c r="A87" s="130">
        <v>71</v>
      </c>
      <c r="B87" s="52" t="s">
        <v>221</v>
      </c>
      <c r="C87" s="33" t="s">
        <v>3</v>
      </c>
      <c r="D87" s="51">
        <v>3</v>
      </c>
      <c r="E87" s="74"/>
      <c r="F87" s="74"/>
    </row>
    <row r="88" spans="1:6" x14ac:dyDescent="0.2">
      <c r="A88" s="130">
        <v>72</v>
      </c>
      <c r="B88" s="52" t="s">
        <v>222</v>
      </c>
      <c r="C88" s="33" t="s">
        <v>4</v>
      </c>
      <c r="D88" s="51">
        <v>10</v>
      </c>
      <c r="E88" s="74"/>
      <c r="F88" s="74"/>
    </row>
    <row r="89" spans="1:6" x14ac:dyDescent="0.2">
      <c r="A89" s="130">
        <v>73</v>
      </c>
      <c r="B89" s="52" t="s">
        <v>223</v>
      </c>
      <c r="C89" s="33" t="s">
        <v>224</v>
      </c>
      <c r="D89" s="51">
        <v>80</v>
      </c>
      <c r="E89" s="74"/>
      <c r="F89" s="74"/>
    </row>
    <row r="90" spans="1:6" x14ac:dyDescent="0.2">
      <c r="A90" s="130">
        <v>74</v>
      </c>
      <c r="B90" s="52" t="s">
        <v>211</v>
      </c>
      <c r="C90" s="33" t="s">
        <v>7</v>
      </c>
      <c r="D90" s="51">
        <v>1</v>
      </c>
      <c r="E90" s="74"/>
      <c r="F90" s="74"/>
    </row>
    <row r="91" spans="1:6" x14ac:dyDescent="0.2">
      <c r="A91" s="130"/>
      <c r="B91" s="26" t="s">
        <v>539</v>
      </c>
      <c r="C91" s="33"/>
      <c r="D91" s="51"/>
      <c r="E91" s="74"/>
      <c r="F91" s="59"/>
    </row>
    <row r="92" spans="1:6" ht="14.1" customHeight="1" x14ac:dyDescent="0.2">
      <c r="A92" s="31"/>
      <c r="B92" s="23"/>
      <c r="C92" s="31"/>
      <c r="D92" s="32"/>
      <c r="E92" s="29"/>
      <c r="F92" s="29"/>
    </row>
    <row r="93" spans="1:6" ht="14.1" customHeight="1" x14ac:dyDescent="0.2">
      <c r="A93" s="283" t="s">
        <v>5</v>
      </c>
      <c r="B93" s="283"/>
      <c r="C93" s="283"/>
      <c r="D93" s="283"/>
      <c r="E93" s="283"/>
      <c r="F93" s="215"/>
    </row>
    <row r="94" spans="1:6" x14ac:dyDescent="0.2">
      <c r="A94" s="283" t="s">
        <v>32</v>
      </c>
      <c r="B94" s="283"/>
      <c r="C94" s="283"/>
      <c r="D94" s="283"/>
      <c r="E94" s="283"/>
      <c r="F94" s="283"/>
    </row>
    <row r="95" spans="1:6" x14ac:dyDescent="0.2">
      <c r="A95" s="283" t="s">
        <v>33</v>
      </c>
      <c r="B95" s="283"/>
      <c r="C95" s="283"/>
      <c r="D95" s="283"/>
      <c r="E95" s="283"/>
      <c r="F95" s="283"/>
    </row>
    <row r="96" spans="1:6" ht="15" customHeight="1" x14ac:dyDescent="0.2">
      <c r="A96" s="291"/>
      <c r="B96" s="291"/>
      <c r="C96" s="291"/>
      <c r="D96" s="291"/>
      <c r="E96" s="291"/>
      <c r="F96" s="125"/>
    </row>
    <row r="97" spans="1:5" ht="15.75" x14ac:dyDescent="0.25">
      <c r="A97" s="195" t="s">
        <v>784</v>
      </c>
      <c r="B97" s="196"/>
      <c r="C97" s="280"/>
      <c r="D97" s="280"/>
      <c r="E97" s="167"/>
    </row>
    <row r="98" spans="1:5" ht="15.75" x14ac:dyDescent="0.25">
      <c r="A98" s="197"/>
      <c r="B98" s="287" t="s">
        <v>785</v>
      </c>
      <c r="C98" s="288"/>
      <c r="D98" s="288"/>
      <c r="E98" s="167"/>
    </row>
    <row r="99" spans="1:5" x14ac:dyDescent="0.2">
      <c r="A99"/>
      <c r="B99" s="198" t="s">
        <v>786</v>
      </c>
      <c r="C99" s="199"/>
      <c r="D99" s="199"/>
      <c r="E99" s="167"/>
    </row>
    <row r="100" spans="1:5" x14ac:dyDescent="0.2">
      <c r="A100" s="199"/>
      <c r="B100" s="199"/>
      <c r="C100" s="199"/>
      <c r="D100" s="199"/>
      <c r="E100" s="167"/>
    </row>
    <row r="101" spans="1:5" ht="15.75" x14ac:dyDescent="0.25">
      <c r="A101" s="200" t="s">
        <v>787</v>
      </c>
      <c r="B101" s="240"/>
      <c r="C101" s="241"/>
      <c r="D101" s="241"/>
      <c r="E101" s="167"/>
    </row>
    <row r="102" spans="1:5" x14ac:dyDescent="0.2">
      <c r="A102" s="199"/>
      <c r="B102" s="287" t="s">
        <v>785</v>
      </c>
      <c r="C102" s="288"/>
      <c r="D102" s="288"/>
      <c r="E102" s="167"/>
    </row>
  </sheetData>
  <mergeCells count="9">
    <mergeCell ref="A1:F1"/>
    <mergeCell ref="A2:F2"/>
    <mergeCell ref="C97:D97"/>
    <mergeCell ref="B98:D98"/>
    <mergeCell ref="B102:D102"/>
    <mergeCell ref="A93:E93"/>
    <mergeCell ref="A96:E96"/>
    <mergeCell ref="A94:F94"/>
    <mergeCell ref="A95:F95"/>
  </mergeCells>
  <conditionalFormatting sqref="E11:F91">
    <cfRule type="cellIs" dxfId="10" priority="15" stopIfTrue="1" operator="equal">
      <formula>0</formula>
    </cfRule>
  </conditionalFormatting>
  <printOptions horizontalCentered="1"/>
  <pageMargins left="0.31496062992125984" right="0.31496062992125984" top="0.78740157480314965" bottom="0.47244094488188981" header="0" footer="0.31496062992125984"/>
  <pageSetup paperSize="9" firstPageNumber="34" fitToHeight="0" orientation="landscape" horizontalDpi="300" verticalDpi="300" r:id="rId1"/>
  <headerFooter scaleWithDoc="0"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1"/>
  <sheetViews>
    <sheetView workbookViewId="0">
      <selection activeCell="D42" sqref="D42"/>
    </sheetView>
  </sheetViews>
  <sheetFormatPr defaultRowHeight="12.75" x14ac:dyDescent="0.2"/>
  <cols>
    <col min="3" max="3" width="48.28515625" customWidth="1"/>
    <col min="4" max="4" width="13.42578125" customWidth="1"/>
  </cols>
  <sheetData>
    <row r="1" spans="1:4" ht="15.75" x14ac:dyDescent="0.2">
      <c r="A1" s="270" t="s">
        <v>782</v>
      </c>
      <c r="B1" s="270"/>
      <c r="C1" s="270"/>
      <c r="D1" s="270"/>
    </row>
    <row r="2" spans="1:4" x14ac:dyDescent="0.2">
      <c r="A2" s="264"/>
      <c r="B2" s="264"/>
      <c r="C2" s="264"/>
      <c r="D2" s="264"/>
    </row>
    <row r="3" spans="1:4" x14ac:dyDescent="0.2">
      <c r="A3" s="40"/>
      <c r="B3" s="40"/>
      <c r="C3" s="40"/>
      <c r="D3" s="40"/>
    </row>
    <row r="4" spans="1:4" x14ac:dyDescent="0.2">
      <c r="A4" s="21" t="s">
        <v>42</v>
      </c>
      <c r="B4" s="21"/>
      <c r="C4" s="12"/>
      <c r="D4" s="9"/>
    </row>
    <row r="5" spans="1:4" x14ac:dyDescent="0.2">
      <c r="A5" s="21" t="s">
        <v>441</v>
      </c>
      <c r="B5" s="21"/>
      <c r="C5" s="12"/>
      <c r="D5" s="9"/>
    </row>
    <row r="6" spans="1:4" x14ac:dyDescent="0.2">
      <c r="A6" s="21" t="s">
        <v>227</v>
      </c>
      <c r="B6" s="21"/>
      <c r="C6" s="12"/>
      <c r="D6" s="123"/>
    </row>
    <row r="7" spans="1:4" x14ac:dyDescent="0.2">
      <c r="A7" s="21" t="s">
        <v>420</v>
      </c>
      <c r="B7" s="21"/>
      <c r="C7" s="12"/>
      <c r="D7" s="123"/>
    </row>
    <row r="8" spans="1:4" x14ac:dyDescent="0.2">
      <c r="A8" s="60"/>
      <c r="B8" s="60"/>
      <c r="C8" s="61" t="s">
        <v>15</v>
      </c>
      <c r="D8" s="150"/>
    </row>
    <row r="9" spans="1:4" x14ac:dyDescent="0.2">
      <c r="A9" s="60"/>
      <c r="B9" s="60"/>
      <c r="C9" s="274" t="s">
        <v>423</v>
      </c>
      <c r="D9" s="274"/>
    </row>
    <row r="10" spans="1:4" x14ac:dyDescent="0.2">
      <c r="A10" s="24"/>
      <c r="B10" s="24"/>
      <c r="C10" s="24"/>
      <c r="D10" s="6"/>
    </row>
    <row r="11" spans="1:4" x14ac:dyDescent="0.2">
      <c r="A11" s="277" t="s">
        <v>0</v>
      </c>
      <c r="B11" s="278" t="s">
        <v>431</v>
      </c>
      <c r="C11" s="277" t="s">
        <v>8</v>
      </c>
      <c r="D11" s="277" t="s">
        <v>16</v>
      </c>
    </row>
    <row r="12" spans="1:4" x14ac:dyDescent="0.2">
      <c r="A12" s="277"/>
      <c r="B12" s="279"/>
      <c r="C12" s="277"/>
      <c r="D12" s="277"/>
    </row>
    <row r="13" spans="1:4" x14ac:dyDescent="0.2">
      <c r="A13" s="122">
        <v>1</v>
      </c>
      <c r="B13" s="143" t="s">
        <v>436</v>
      </c>
      <c r="C13" s="148" t="s">
        <v>87</v>
      </c>
      <c r="D13" s="19"/>
    </row>
    <row r="14" spans="1:4" x14ac:dyDescent="0.2">
      <c r="A14" s="122">
        <v>2</v>
      </c>
      <c r="B14" s="143" t="s">
        <v>437</v>
      </c>
      <c r="C14" s="148" t="s">
        <v>77</v>
      </c>
      <c r="D14" s="19"/>
    </row>
    <row r="15" spans="1:4" x14ac:dyDescent="0.2">
      <c r="A15" s="122">
        <v>3</v>
      </c>
      <c r="B15" s="143" t="s">
        <v>438</v>
      </c>
      <c r="C15" s="148" t="s">
        <v>324</v>
      </c>
      <c r="D15" s="19"/>
    </row>
    <row r="16" spans="1:4" x14ac:dyDescent="0.2">
      <c r="A16" s="122">
        <v>4</v>
      </c>
      <c r="B16" s="122" t="s">
        <v>440</v>
      </c>
      <c r="C16" s="148" t="s">
        <v>442</v>
      </c>
      <c r="D16" s="19"/>
    </row>
    <row r="17" spans="1:4" x14ac:dyDescent="0.2">
      <c r="A17" s="120">
        <v>5</v>
      </c>
      <c r="B17" s="122" t="s">
        <v>439</v>
      </c>
      <c r="C17" s="148" t="s">
        <v>443</v>
      </c>
      <c r="D17" s="145"/>
    </row>
    <row r="18" spans="1:4" x14ac:dyDescent="0.2">
      <c r="A18" s="120">
        <v>6</v>
      </c>
      <c r="B18" s="122" t="s">
        <v>447</v>
      </c>
      <c r="C18" s="148" t="s">
        <v>444</v>
      </c>
      <c r="D18" s="145"/>
    </row>
    <row r="19" spans="1:4" x14ac:dyDescent="0.2">
      <c r="A19" s="120">
        <v>7</v>
      </c>
      <c r="B19" s="122" t="s">
        <v>448</v>
      </c>
      <c r="C19" s="148" t="s">
        <v>118</v>
      </c>
      <c r="D19" s="145"/>
    </row>
    <row r="20" spans="1:4" x14ac:dyDescent="0.2">
      <c r="A20" s="120">
        <v>8</v>
      </c>
      <c r="B20" s="122" t="s">
        <v>449</v>
      </c>
      <c r="C20" s="148" t="s">
        <v>445</v>
      </c>
      <c r="D20" s="145"/>
    </row>
    <row r="21" spans="1:4" x14ac:dyDescent="0.2">
      <c r="A21" s="120">
        <v>9</v>
      </c>
      <c r="B21" s="122" t="s">
        <v>450</v>
      </c>
      <c r="C21" s="148" t="s">
        <v>43</v>
      </c>
      <c r="D21" s="145"/>
    </row>
    <row r="22" spans="1:4" ht="13.5" thickBot="1" x14ac:dyDescent="0.25">
      <c r="A22" s="149">
        <v>10</v>
      </c>
      <c r="B22" s="122" t="s">
        <v>451</v>
      </c>
      <c r="C22" s="148" t="s">
        <v>446</v>
      </c>
      <c r="D22" s="145"/>
    </row>
    <row r="23" spans="1:4" ht="13.5" thickBot="1" x14ac:dyDescent="0.25">
      <c r="A23" s="139"/>
      <c r="B23" s="146"/>
      <c r="C23" s="140" t="s">
        <v>452</v>
      </c>
      <c r="D23" s="147"/>
    </row>
    <row r="24" spans="1:4" x14ac:dyDescent="0.2">
      <c r="A24" s="6"/>
      <c r="B24" s="6"/>
      <c r="C24" s="6"/>
      <c r="D24" s="6"/>
    </row>
    <row r="25" spans="1:4" ht="15.75" x14ac:dyDescent="0.25">
      <c r="A25" s="201" t="s">
        <v>784</v>
      </c>
      <c r="B25" s="201"/>
      <c r="C25" s="275"/>
      <c r="D25" s="275"/>
    </row>
    <row r="26" spans="1:4" ht="15.75" x14ac:dyDescent="0.25">
      <c r="A26" s="197"/>
      <c r="B26" s="197"/>
      <c r="C26" s="272" t="s">
        <v>785</v>
      </c>
      <c r="D26" s="272"/>
    </row>
    <row r="27" spans="1:4" x14ac:dyDescent="0.2">
      <c r="C27" s="199" t="s">
        <v>786</v>
      </c>
      <c r="D27" s="199"/>
    </row>
    <row r="28" spans="1:4" x14ac:dyDescent="0.2">
      <c r="A28" s="199"/>
      <c r="B28" s="199"/>
      <c r="C28" s="199"/>
      <c r="D28" s="199"/>
    </row>
    <row r="29" spans="1:4" ht="15.75" x14ac:dyDescent="0.25">
      <c r="A29" s="209" t="s">
        <v>787</v>
      </c>
      <c r="B29" s="209"/>
      <c r="C29" s="210"/>
      <c r="D29" s="211"/>
    </row>
    <row r="30" spans="1:4" ht="13.5" x14ac:dyDescent="0.2">
      <c r="A30" s="199"/>
      <c r="B30" s="199"/>
      <c r="C30" s="272" t="s">
        <v>785</v>
      </c>
      <c r="D30" s="272"/>
    </row>
    <row r="31" spans="1:4" ht="13.5" x14ac:dyDescent="0.2">
      <c r="A31" s="199"/>
      <c r="B31" s="199"/>
      <c r="C31" s="212" t="s">
        <v>788</v>
      </c>
      <c r="D31" s="213"/>
    </row>
  </sheetData>
  <mergeCells count="10">
    <mergeCell ref="C25:D25"/>
    <mergeCell ref="C26:D26"/>
    <mergeCell ref="C30:D30"/>
    <mergeCell ref="A1:D1"/>
    <mergeCell ref="A2:D2"/>
    <mergeCell ref="A11:A12"/>
    <mergeCell ref="B11:B12"/>
    <mergeCell ref="C11:C12"/>
    <mergeCell ref="D11:D12"/>
    <mergeCell ref="C9:D9"/>
  </mergeCells>
  <pageMargins left="0.78740157480314965" right="0.78740157480314965" top="0.78740157480314965" bottom="0.74803149606299213" header="0"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zoomScaleNormal="100" workbookViewId="0">
      <selection activeCell="F3" sqref="E3:F4"/>
    </sheetView>
  </sheetViews>
  <sheetFormatPr defaultRowHeight="12.75" x14ac:dyDescent="0.2"/>
  <cols>
    <col min="2" max="2" width="96.7109375" customWidth="1"/>
  </cols>
  <sheetData>
    <row r="1" spans="1:6" ht="15.75" x14ac:dyDescent="0.2">
      <c r="A1" s="292" t="s">
        <v>585</v>
      </c>
      <c r="B1" s="292"/>
      <c r="C1" s="292"/>
      <c r="D1" s="292"/>
      <c r="E1" s="292"/>
      <c r="F1" s="292"/>
    </row>
    <row r="2" spans="1:6" x14ac:dyDescent="0.2">
      <c r="A2" s="293" t="s">
        <v>21</v>
      </c>
      <c r="B2" s="293"/>
      <c r="C2" s="293"/>
      <c r="D2" s="293"/>
      <c r="E2" s="293"/>
      <c r="F2" s="293"/>
    </row>
    <row r="3" spans="1:6" x14ac:dyDescent="0.2">
      <c r="A3" s="151" t="s">
        <v>42</v>
      </c>
      <c r="B3" s="151"/>
      <c r="C3" s="45"/>
      <c r="D3" s="152"/>
      <c r="E3" s="47"/>
      <c r="F3" s="47"/>
    </row>
    <row r="4" spans="1:6" x14ac:dyDescent="0.2">
      <c r="A4" s="151" t="s">
        <v>441</v>
      </c>
      <c r="B4" s="151"/>
      <c r="C4" s="45"/>
      <c r="D4" s="44"/>
      <c r="E4" s="153"/>
      <c r="F4" s="153"/>
    </row>
    <row r="5" spans="1:6" x14ac:dyDescent="0.2">
      <c r="A5" s="151" t="s">
        <v>227</v>
      </c>
      <c r="B5" s="151"/>
      <c r="C5" s="44"/>
      <c r="D5" s="44"/>
      <c r="E5" s="153"/>
      <c r="F5" s="153"/>
    </row>
    <row r="6" spans="1:6" x14ac:dyDescent="0.2">
      <c r="A6" s="151" t="s">
        <v>420</v>
      </c>
      <c r="B6" s="151"/>
      <c r="C6" s="44"/>
      <c r="D6" s="44"/>
      <c r="E6" s="153"/>
      <c r="F6" s="153"/>
    </row>
    <row r="7" spans="1:6" x14ac:dyDescent="0.2">
      <c r="A7" s="151" t="s">
        <v>119</v>
      </c>
      <c r="B7" s="154"/>
      <c r="C7" s="44"/>
      <c r="D7" s="44"/>
      <c r="E7" s="155"/>
      <c r="F7" s="156"/>
    </row>
    <row r="8" spans="1:6" x14ac:dyDescent="0.2">
      <c r="A8" s="151"/>
      <c r="B8" s="12"/>
      <c r="C8" s="12"/>
      <c r="D8" s="12"/>
      <c r="E8" s="156"/>
      <c r="F8" s="156"/>
    </row>
    <row r="9" spans="1:6" ht="22.5" x14ac:dyDescent="0.2">
      <c r="A9" s="114" t="s">
        <v>0</v>
      </c>
      <c r="B9" s="114" t="s">
        <v>1</v>
      </c>
      <c r="C9" s="130" t="s">
        <v>2</v>
      </c>
      <c r="D9" s="19" t="s">
        <v>791</v>
      </c>
      <c r="E9" s="130" t="s">
        <v>789</v>
      </c>
      <c r="F9" s="130" t="s">
        <v>790</v>
      </c>
    </row>
    <row r="10" spans="1:6" x14ac:dyDescent="0.2">
      <c r="A10" s="157"/>
      <c r="B10" s="164" t="s">
        <v>801</v>
      </c>
      <c r="C10" s="114"/>
      <c r="D10" s="113"/>
      <c r="E10" s="178"/>
      <c r="F10" s="178"/>
    </row>
    <row r="11" spans="1:6" x14ac:dyDescent="0.2">
      <c r="A11" s="114">
        <v>1</v>
      </c>
      <c r="B11" s="65" t="s">
        <v>88</v>
      </c>
      <c r="C11" s="73" t="s">
        <v>4</v>
      </c>
      <c r="D11" s="74">
        <v>472.16</v>
      </c>
      <c r="E11" s="74"/>
      <c r="F11" s="74"/>
    </row>
    <row r="12" spans="1:6" x14ac:dyDescent="0.2">
      <c r="A12" s="78">
        <v>2</v>
      </c>
      <c r="B12" s="81" t="s">
        <v>453</v>
      </c>
      <c r="C12" s="78" t="s">
        <v>80</v>
      </c>
      <c r="D12" s="79">
        <v>4095</v>
      </c>
      <c r="E12" s="74"/>
      <c r="F12" s="74"/>
    </row>
    <row r="13" spans="1:6" x14ac:dyDescent="0.2">
      <c r="A13" s="78">
        <v>3</v>
      </c>
      <c r="B13" s="81" t="s">
        <v>834</v>
      </c>
      <c r="C13" s="78" t="s">
        <v>80</v>
      </c>
      <c r="D13" s="79">
        <v>30</v>
      </c>
      <c r="E13" s="74"/>
      <c r="F13" s="74"/>
    </row>
    <row r="14" spans="1:6" x14ac:dyDescent="0.2">
      <c r="A14" s="114">
        <v>4</v>
      </c>
      <c r="B14" s="81" t="s">
        <v>835</v>
      </c>
      <c r="C14" s="78" t="s">
        <v>4</v>
      </c>
      <c r="D14" s="79">
        <v>137</v>
      </c>
      <c r="E14" s="74"/>
      <c r="F14" s="74"/>
    </row>
    <row r="15" spans="1:6" x14ac:dyDescent="0.2">
      <c r="A15" s="78">
        <v>5</v>
      </c>
      <c r="B15" s="68" t="s">
        <v>836</v>
      </c>
      <c r="C15" s="66" t="s">
        <v>3</v>
      </c>
      <c r="D15" s="67">
        <v>13</v>
      </c>
      <c r="E15" s="74"/>
      <c r="F15" s="74"/>
    </row>
    <row r="16" spans="1:6" x14ac:dyDescent="0.2">
      <c r="A16" s="114">
        <v>6</v>
      </c>
      <c r="B16" s="68" t="s">
        <v>837</v>
      </c>
      <c r="C16" s="66" t="s">
        <v>3</v>
      </c>
      <c r="D16" s="67">
        <v>13</v>
      </c>
      <c r="E16" s="74"/>
      <c r="F16" s="74"/>
    </row>
    <row r="17" spans="1:6" x14ac:dyDescent="0.2">
      <c r="A17" s="114">
        <v>7</v>
      </c>
      <c r="B17" s="65" t="s">
        <v>838</v>
      </c>
      <c r="C17" s="73" t="s">
        <v>3</v>
      </c>
      <c r="D17" s="67">
        <v>9</v>
      </c>
      <c r="E17" s="74"/>
      <c r="F17" s="74"/>
    </row>
    <row r="18" spans="1:6" x14ac:dyDescent="0.2">
      <c r="A18" s="78">
        <v>8</v>
      </c>
      <c r="B18" s="68" t="s">
        <v>82</v>
      </c>
      <c r="C18" s="66" t="s">
        <v>7</v>
      </c>
      <c r="D18" s="67">
        <v>1</v>
      </c>
      <c r="E18" s="74"/>
      <c r="F18" s="74"/>
    </row>
    <row r="19" spans="1:6" x14ac:dyDescent="0.2">
      <c r="A19" s="114">
        <v>9</v>
      </c>
      <c r="B19" s="65" t="s">
        <v>22</v>
      </c>
      <c r="C19" s="73" t="s">
        <v>7</v>
      </c>
      <c r="D19" s="74">
        <v>1</v>
      </c>
      <c r="E19" s="74"/>
      <c r="F19" s="74"/>
    </row>
    <row r="20" spans="1:6" x14ac:dyDescent="0.2">
      <c r="A20" s="114"/>
      <c r="B20" s="162" t="s">
        <v>12</v>
      </c>
      <c r="C20" s="114"/>
      <c r="D20" s="113"/>
      <c r="E20" s="113"/>
      <c r="F20" s="163"/>
    </row>
    <row r="21" spans="1:6" x14ac:dyDescent="0.2">
      <c r="A21" s="157"/>
      <c r="B21" s="164" t="s">
        <v>800</v>
      </c>
      <c r="C21" s="114"/>
      <c r="D21" s="113"/>
      <c r="E21" s="113"/>
      <c r="F21" s="113"/>
    </row>
    <row r="22" spans="1:6" x14ac:dyDescent="0.2">
      <c r="A22" s="114">
        <v>10</v>
      </c>
      <c r="B22" s="68" t="s">
        <v>839</v>
      </c>
      <c r="C22" s="66" t="s">
        <v>81</v>
      </c>
      <c r="D22" s="79">
        <v>4450</v>
      </c>
      <c r="E22" s="113"/>
      <c r="F22" s="113"/>
    </row>
    <row r="23" spans="1:6" x14ac:dyDescent="0.2">
      <c r="A23" s="114">
        <v>11</v>
      </c>
      <c r="B23" s="65" t="s">
        <v>840</v>
      </c>
      <c r="C23" s="73" t="s">
        <v>20</v>
      </c>
      <c r="D23" s="79">
        <v>2597</v>
      </c>
      <c r="E23" s="113"/>
      <c r="F23" s="113"/>
    </row>
    <row r="24" spans="1:6" ht="12.75" customHeight="1" x14ac:dyDescent="0.2">
      <c r="A24" s="114">
        <v>12</v>
      </c>
      <c r="B24" s="65" t="s">
        <v>417</v>
      </c>
      <c r="C24" s="73" t="s">
        <v>20</v>
      </c>
      <c r="D24" s="79">
        <v>18510</v>
      </c>
      <c r="E24" s="74"/>
      <c r="F24" s="74"/>
    </row>
    <row r="25" spans="1:6" x14ac:dyDescent="0.2">
      <c r="A25" s="114">
        <v>13</v>
      </c>
      <c r="B25" s="81" t="s">
        <v>454</v>
      </c>
      <c r="C25" s="78" t="s">
        <v>81</v>
      </c>
      <c r="D25" s="79">
        <v>113</v>
      </c>
      <c r="E25" s="113"/>
      <c r="F25" s="113"/>
    </row>
    <row r="26" spans="1:6" x14ac:dyDescent="0.2">
      <c r="A26" s="157"/>
      <c r="B26" s="162" t="s">
        <v>11</v>
      </c>
      <c r="C26" s="114"/>
      <c r="D26" s="113"/>
      <c r="E26" s="113"/>
      <c r="F26" s="163"/>
    </row>
    <row r="27" spans="1:6" x14ac:dyDescent="0.2">
      <c r="A27" s="157"/>
      <c r="B27" s="164" t="s">
        <v>799</v>
      </c>
      <c r="C27" s="114"/>
      <c r="D27" s="113"/>
      <c r="E27" s="113"/>
      <c r="F27" s="113"/>
    </row>
    <row r="28" spans="1:6" x14ac:dyDescent="0.2">
      <c r="A28" s="111"/>
      <c r="B28" s="80" t="s">
        <v>331</v>
      </c>
      <c r="C28" s="112"/>
      <c r="D28" s="59"/>
      <c r="E28" s="59"/>
      <c r="F28" s="59"/>
    </row>
    <row r="29" spans="1:6" x14ac:dyDescent="0.2">
      <c r="A29" s="78">
        <v>14</v>
      </c>
      <c r="B29" s="65" t="s">
        <v>455</v>
      </c>
      <c r="C29" s="73" t="s">
        <v>19</v>
      </c>
      <c r="D29" s="74">
        <v>224.1</v>
      </c>
      <c r="E29" s="113"/>
      <c r="F29" s="113"/>
    </row>
    <row r="30" spans="1:6" x14ac:dyDescent="0.2">
      <c r="A30" s="78">
        <v>15</v>
      </c>
      <c r="B30" s="65" t="s">
        <v>456</v>
      </c>
      <c r="C30" s="73" t="s">
        <v>19</v>
      </c>
      <c r="D30" s="74">
        <v>224.1</v>
      </c>
      <c r="E30" s="113"/>
      <c r="F30" s="113"/>
    </row>
    <row r="31" spans="1:6" x14ac:dyDescent="0.2">
      <c r="A31" s="78">
        <v>16</v>
      </c>
      <c r="B31" s="65" t="s">
        <v>332</v>
      </c>
      <c r="C31" s="73" t="s">
        <v>19</v>
      </c>
      <c r="D31" s="74">
        <v>3709.4</v>
      </c>
      <c r="E31" s="113"/>
      <c r="F31" s="113"/>
    </row>
    <row r="32" spans="1:6" x14ac:dyDescent="0.2">
      <c r="A32" s="78">
        <v>17</v>
      </c>
      <c r="B32" s="65" t="s">
        <v>333</v>
      </c>
      <c r="C32" s="73" t="s">
        <v>19</v>
      </c>
      <c r="D32" s="74">
        <v>3709.4</v>
      </c>
      <c r="E32" s="74"/>
      <c r="F32" s="74"/>
    </row>
    <row r="33" spans="1:6" x14ac:dyDescent="0.2">
      <c r="A33" s="78">
        <v>18</v>
      </c>
      <c r="B33" s="65" t="s">
        <v>334</v>
      </c>
      <c r="C33" s="73" t="s">
        <v>19</v>
      </c>
      <c r="D33" s="74">
        <v>3709.4</v>
      </c>
      <c r="E33" s="74"/>
      <c r="F33" s="74"/>
    </row>
    <row r="34" spans="1:6" x14ac:dyDescent="0.2">
      <c r="A34" s="78">
        <v>19</v>
      </c>
      <c r="B34" s="65" t="s">
        <v>335</v>
      </c>
      <c r="C34" s="73" t="s">
        <v>19</v>
      </c>
      <c r="D34" s="74">
        <v>3933.5</v>
      </c>
      <c r="E34" s="74"/>
      <c r="F34" s="74"/>
    </row>
    <row r="35" spans="1:6" x14ac:dyDescent="0.2">
      <c r="A35" s="78">
        <v>20</v>
      </c>
      <c r="B35" s="65" t="s">
        <v>336</v>
      </c>
      <c r="C35" s="73" t="s">
        <v>19</v>
      </c>
      <c r="D35" s="74">
        <v>3933.5</v>
      </c>
      <c r="E35" s="74"/>
      <c r="F35" s="74"/>
    </row>
    <row r="36" spans="1:6" x14ac:dyDescent="0.2">
      <c r="A36" s="78">
        <v>21</v>
      </c>
      <c r="B36" s="65" t="s">
        <v>337</v>
      </c>
      <c r="C36" s="73" t="s">
        <v>19</v>
      </c>
      <c r="D36" s="74">
        <v>4403.3</v>
      </c>
      <c r="E36" s="113"/>
      <c r="F36" s="113"/>
    </row>
    <row r="37" spans="1:6" x14ac:dyDescent="0.2">
      <c r="A37" s="78">
        <v>22</v>
      </c>
      <c r="B37" s="65" t="s">
        <v>359</v>
      </c>
      <c r="C37" s="73" t="s">
        <v>20</v>
      </c>
      <c r="D37" s="74">
        <v>2488.4</v>
      </c>
      <c r="E37" s="74"/>
      <c r="F37" s="74"/>
    </row>
    <row r="38" spans="1:6" x14ac:dyDescent="0.2">
      <c r="A38" s="78">
        <v>23</v>
      </c>
      <c r="B38" s="65" t="s">
        <v>338</v>
      </c>
      <c r="C38" s="73" t="s">
        <v>19</v>
      </c>
      <c r="D38" s="74">
        <v>5154.8999999999996</v>
      </c>
      <c r="E38" s="113"/>
      <c r="F38" s="113"/>
    </row>
    <row r="39" spans="1:6" x14ac:dyDescent="0.2">
      <c r="A39" s="78"/>
      <c r="B39" s="80" t="s">
        <v>339</v>
      </c>
      <c r="C39" s="78"/>
      <c r="D39" s="79"/>
      <c r="E39" s="59"/>
      <c r="F39" s="59"/>
    </row>
    <row r="40" spans="1:6" x14ac:dyDescent="0.2">
      <c r="A40" s="78">
        <v>24</v>
      </c>
      <c r="B40" s="81" t="s">
        <v>340</v>
      </c>
      <c r="C40" s="78" t="s">
        <v>80</v>
      </c>
      <c r="D40" s="79">
        <v>21.1</v>
      </c>
      <c r="E40" s="113"/>
      <c r="F40" s="113"/>
    </row>
    <row r="41" spans="1:6" x14ac:dyDescent="0.2">
      <c r="A41" s="78">
        <v>25</v>
      </c>
      <c r="B41" s="81" t="s">
        <v>341</v>
      </c>
      <c r="C41" s="78" t="s">
        <v>80</v>
      </c>
      <c r="D41" s="79">
        <v>21.1</v>
      </c>
      <c r="E41" s="113"/>
      <c r="F41" s="113"/>
    </row>
    <row r="42" spans="1:6" x14ac:dyDescent="0.2">
      <c r="A42" s="78">
        <v>26</v>
      </c>
      <c r="B42" s="81" t="s">
        <v>342</v>
      </c>
      <c r="C42" s="78" t="s">
        <v>80</v>
      </c>
      <c r="D42" s="79">
        <v>21.1</v>
      </c>
      <c r="E42" s="113"/>
      <c r="F42" s="113"/>
    </row>
    <row r="43" spans="1:6" x14ac:dyDescent="0.2">
      <c r="A43" s="78">
        <v>27</v>
      </c>
      <c r="B43" s="81" t="s">
        <v>343</v>
      </c>
      <c r="C43" s="78" t="s">
        <v>80</v>
      </c>
      <c r="D43" s="79">
        <v>21.1</v>
      </c>
      <c r="E43" s="113"/>
      <c r="F43" s="113"/>
    </row>
    <row r="44" spans="1:6" x14ac:dyDescent="0.2">
      <c r="A44" s="78">
        <v>28</v>
      </c>
      <c r="B44" s="81" t="s">
        <v>344</v>
      </c>
      <c r="C44" s="78" t="s">
        <v>20</v>
      </c>
      <c r="D44" s="79">
        <v>10.1</v>
      </c>
      <c r="E44" s="113"/>
      <c r="F44" s="113"/>
    </row>
    <row r="45" spans="1:6" x14ac:dyDescent="0.2">
      <c r="A45" s="78"/>
      <c r="B45" s="80" t="s">
        <v>345</v>
      </c>
      <c r="C45" s="78"/>
      <c r="D45" s="79"/>
      <c r="E45" s="113"/>
      <c r="F45" s="113"/>
    </row>
    <row r="46" spans="1:6" x14ac:dyDescent="0.2">
      <c r="A46" s="78">
        <v>29</v>
      </c>
      <c r="B46" s="81" t="s">
        <v>346</v>
      </c>
      <c r="C46" s="78" t="s">
        <v>80</v>
      </c>
      <c r="D46" s="79">
        <v>1037.7</v>
      </c>
      <c r="E46" s="113"/>
      <c r="F46" s="113"/>
    </row>
    <row r="47" spans="1:6" x14ac:dyDescent="0.2">
      <c r="A47" s="78">
        <v>30</v>
      </c>
      <c r="B47" s="170" t="s">
        <v>485</v>
      </c>
      <c r="C47" s="78" t="s">
        <v>80</v>
      </c>
      <c r="D47" s="79">
        <v>546.70000000000005</v>
      </c>
      <c r="E47" s="113"/>
      <c r="F47" s="113"/>
    </row>
    <row r="48" spans="1:6" x14ac:dyDescent="0.2">
      <c r="A48" s="78">
        <v>31</v>
      </c>
      <c r="B48" s="170" t="s">
        <v>486</v>
      </c>
      <c r="C48" s="78" t="s">
        <v>80</v>
      </c>
      <c r="D48" s="79">
        <v>395</v>
      </c>
      <c r="E48" s="113"/>
      <c r="F48" s="113"/>
    </row>
    <row r="49" spans="1:6" x14ac:dyDescent="0.2">
      <c r="A49" s="78">
        <v>32</v>
      </c>
      <c r="B49" s="81" t="s">
        <v>347</v>
      </c>
      <c r="C49" s="78" t="s">
        <v>80</v>
      </c>
      <c r="D49" s="79">
        <v>70</v>
      </c>
      <c r="E49" s="113"/>
      <c r="F49" s="113"/>
    </row>
    <row r="50" spans="1:6" x14ac:dyDescent="0.2">
      <c r="A50" s="78">
        <v>33</v>
      </c>
      <c r="B50" s="81" t="s">
        <v>348</v>
      </c>
      <c r="C50" s="78" t="s">
        <v>80</v>
      </c>
      <c r="D50" s="79">
        <v>26</v>
      </c>
      <c r="E50" s="113"/>
      <c r="F50" s="113"/>
    </row>
    <row r="51" spans="1:6" x14ac:dyDescent="0.2">
      <c r="A51" s="78">
        <v>34</v>
      </c>
      <c r="B51" s="81" t="s">
        <v>96</v>
      </c>
      <c r="C51" s="78" t="s">
        <v>80</v>
      </c>
      <c r="D51" s="79">
        <v>1037.7</v>
      </c>
      <c r="E51" s="113"/>
      <c r="F51" s="113"/>
    </row>
    <row r="52" spans="1:6" x14ac:dyDescent="0.2">
      <c r="A52" s="78">
        <v>35</v>
      </c>
      <c r="B52" s="81" t="s">
        <v>97</v>
      </c>
      <c r="C52" s="78" t="s">
        <v>80</v>
      </c>
      <c r="D52" s="79">
        <v>1037.7</v>
      </c>
      <c r="E52" s="113"/>
      <c r="F52" s="113"/>
    </row>
    <row r="53" spans="1:6" x14ac:dyDescent="0.2">
      <c r="A53" s="78">
        <v>36</v>
      </c>
      <c r="B53" s="81" t="s">
        <v>98</v>
      </c>
      <c r="C53" s="78" t="s">
        <v>20</v>
      </c>
      <c r="D53" s="79">
        <v>360.2</v>
      </c>
      <c r="E53" s="113"/>
      <c r="F53" s="113"/>
    </row>
    <row r="54" spans="1:6" x14ac:dyDescent="0.2">
      <c r="A54" s="78"/>
      <c r="B54" s="80" t="s">
        <v>349</v>
      </c>
      <c r="C54" s="78"/>
      <c r="D54" s="79"/>
      <c r="E54" s="113"/>
      <c r="F54" s="113"/>
    </row>
    <row r="55" spans="1:6" x14ac:dyDescent="0.2">
      <c r="A55" s="78">
        <v>37</v>
      </c>
      <c r="B55" s="81" t="s">
        <v>350</v>
      </c>
      <c r="C55" s="78" t="s">
        <v>80</v>
      </c>
      <c r="D55" s="79">
        <v>190</v>
      </c>
      <c r="E55" s="113"/>
      <c r="F55" s="113"/>
    </row>
    <row r="56" spans="1:6" x14ac:dyDescent="0.2">
      <c r="A56" s="78">
        <v>38</v>
      </c>
      <c r="B56" s="81" t="s">
        <v>96</v>
      </c>
      <c r="C56" s="78" t="s">
        <v>80</v>
      </c>
      <c r="D56" s="79">
        <v>190</v>
      </c>
      <c r="E56" s="113"/>
      <c r="F56" s="113"/>
    </row>
    <row r="57" spans="1:6" x14ac:dyDescent="0.2">
      <c r="A57" s="78">
        <v>39</v>
      </c>
      <c r="B57" s="81" t="s">
        <v>351</v>
      </c>
      <c r="C57" s="78" t="s">
        <v>80</v>
      </c>
      <c r="D57" s="79">
        <v>190</v>
      </c>
      <c r="E57" s="113"/>
      <c r="F57" s="113"/>
    </row>
    <row r="58" spans="1:6" x14ac:dyDescent="0.2">
      <c r="A58" s="78">
        <v>40</v>
      </c>
      <c r="B58" s="81" t="s">
        <v>352</v>
      </c>
      <c r="C58" s="78" t="s">
        <v>80</v>
      </c>
      <c r="D58" s="79">
        <v>190</v>
      </c>
      <c r="E58" s="113"/>
      <c r="F58" s="113"/>
    </row>
    <row r="59" spans="1:6" x14ac:dyDescent="0.2">
      <c r="A59" s="78">
        <v>41</v>
      </c>
      <c r="B59" s="81" t="s">
        <v>344</v>
      </c>
      <c r="C59" s="78" t="s">
        <v>20</v>
      </c>
      <c r="D59" s="79">
        <v>91.1</v>
      </c>
      <c r="E59" s="113"/>
      <c r="F59" s="113"/>
    </row>
    <row r="60" spans="1:6" x14ac:dyDescent="0.2">
      <c r="A60" s="78"/>
      <c r="B60" s="80" t="s">
        <v>353</v>
      </c>
      <c r="C60" s="78"/>
      <c r="D60" s="79"/>
      <c r="E60" s="113"/>
      <c r="F60" s="113"/>
    </row>
    <row r="61" spans="1:6" x14ac:dyDescent="0.2">
      <c r="A61" s="214">
        <v>42</v>
      </c>
      <c r="B61" s="81" t="s">
        <v>354</v>
      </c>
      <c r="C61" s="78" t="s">
        <v>80</v>
      </c>
      <c r="D61" s="79">
        <v>164.3</v>
      </c>
      <c r="E61" s="113"/>
      <c r="F61" s="113"/>
    </row>
    <row r="62" spans="1:6" x14ac:dyDescent="0.2">
      <c r="A62" s="214">
        <v>43</v>
      </c>
      <c r="B62" s="81" t="s">
        <v>355</v>
      </c>
      <c r="C62" s="78" t="s">
        <v>80</v>
      </c>
      <c r="D62" s="79">
        <v>164.3</v>
      </c>
      <c r="E62" s="113"/>
      <c r="F62" s="113"/>
    </row>
    <row r="63" spans="1:6" x14ac:dyDescent="0.2">
      <c r="A63" s="214">
        <v>44</v>
      </c>
      <c r="B63" s="81" t="s">
        <v>342</v>
      </c>
      <c r="C63" s="78" t="s">
        <v>80</v>
      </c>
      <c r="D63" s="79">
        <v>164.3</v>
      </c>
      <c r="E63" s="113"/>
      <c r="F63" s="113"/>
    </row>
    <row r="64" spans="1:6" x14ac:dyDescent="0.2">
      <c r="A64" s="214">
        <v>45</v>
      </c>
      <c r="B64" s="81" t="s">
        <v>343</v>
      </c>
      <c r="C64" s="78" t="s">
        <v>80</v>
      </c>
      <c r="D64" s="79">
        <v>164.3</v>
      </c>
      <c r="E64" s="113"/>
      <c r="F64" s="113"/>
    </row>
    <row r="65" spans="1:6" x14ac:dyDescent="0.2">
      <c r="A65" s="214">
        <v>46</v>
      </c>
      <c r="B65" s="81" t="s">
        <v>356</v>
      </c>
      <c r="C65" s="78" t="s">
        <v>20</v>
      </c>
      <c r="D65" s="79">
        <v>77.5</v>
      </c>
      <c r="E65" s="113"/>
      <c r="F65" s="113"/>
    </row>
    <row r="66" spans="1:6" x14ac:dyDescent="0.2">
      <c r="A66" s="78"/>
      <c r="B66" s="80" t="s">
        <v>99</v>
      </c>
      <c r="C66" s="78"/>
      <c r="D66" s="79"/>
      <c r="E66" s="113"/>
      <c r="F66" s="113"/>
    </row>
    <row r="67" spans="1:6" x14ac:dyDescent="0.2">
      <c r="A67" s="78">
        <v>47</v>
      </c>
      <c r="B67" s="81" t="s">
        <v>357</v>
      </c>
      <c r="C67" s="78" t="s">
        <v>80</v>
      </c>
      <c r="D67" s="79">
        <v>904.8</v>
      </c>
      <c r="E67" s="113"/>
      <c r="F67" s="113"/>
    </row>
    <row r="68" spans="1:6" x14ac:dyDescent="0.2">
      <c r="A68" s="78">
        <v>48</v>
      </c>
      <c r="B68" s="81" t="s">
        <v>358</v>
      </c>
      <c r="C68" s="78" t="s">
        <v>80</v>
      </c>
      <c r="D68" s="79">
        <v>365.5</v>
      </c>
      <c r="E68" s="113"/>
      <c r="F68" s="113"/>
    </row>
    <row r="69" spans="1:6" x14ac:dyDescent="0.2">
      <c r="A69" s="78"/>
      <c r="B69" s="80" t="s">
        <v>100</v>
      </c>
      <c r="C69" s="78"/>
      <c r="D69" s="79"/>
      <c r="E69" s="113"/>
      <c r="F69" s="113"/>
    </row>
    <row r="70" spans="1:6" x14ac:dyDescent="0.2">
      <c r="A70" s="214">
        <v>49</v>
      </c>
      <c r="B70" s="81" t="s">
        <v>101</v>
      </c>
      <c r="C70" s="78" t="s">
        <v>80</v>
      </c>
      <c r="D70" s="79">
        <v>258.2</v>
      </c>
      <c r="E70" s="113"/>
      <c r="F70" s="113"/>
    </row>
    <row r="71" spans="1:6" x14ac:dyDescent="0.2">
      <c r="A71" s="78">
        <v>50</v>
      </c>
      <c r="B71" s="65" t="s">
        <v>332</v>
      </c>
      <c r="C71" s="78" t="s">
        <v>80</v>
      </c>
      <c r="D71" s="79">
        <v>258.2</v>
      </c>
      <c r="E71" s="113"/>
      <c r="F71" s="113"/>
    </row>
    <row r="72" spans="1:6" x14ac:dyDescent="0.2">
      <c r="A72" s="78"/>
      <c r="B72" s="80" t="s">
        <v>102</v>
      </c>
      <c r="C72" s="78"/>
      <c r="D72" s="79"/>
      <c r="E72" s="113"/>
      <c r="F72" s="113"/>
    </row>
    <row r="73" spans="1:6" x14ac:dyDescent="0.2">
      <c r="A73" s="78">
        <v>51</v>
      </c>
      <c r="B73" s="81" t="s">
        <v>103</v>
      </c>
      <c r="C73" s="78" t="s">
        <v>80</v>
      </c>
      <c r="D73" s="79">
        <f>ROUNDUP((D33+D41),1)</f>
        <v>3730.5</v>
      </c>
      <c r="E73" s="113"/>
      <c r="F73" s="113"/>
    </row>
    <row r="74" spans="1:6" x14ac:dyDescent="0.2">
      <c r="A74" s="78">
        <v>52</v>
      </c>
      <c r="B74" s="81" t="s">
        <v>104</v>
      </c>
      <c r="C74" s="78" t="s">
        <v>80</v>
      </c>
      <c r="D74" s="79">
        <f>ROUNDUP((D31+D32+D40+D71),1)</f>
        <v>7698.1</v>
      </c>
      <c r="E74" s="113"/>
      <c r="F74" s="113"/>
    </row>
    <row r="75" spans="1:6" x14ac:dyDescent="0.2">
      <c r="A75" s="157"/>
      <c r="B75" s="162" t="s">
        <v>13</v>
      </c>
      <c r="C75" s="114"/>
      <c r="D75" s="113"/>
      <c r="E75" s="113"/>
      <c r="F75" s="163"/>
    </row>
    <row r="76" spans="1:6" x14ac:dyDescent="0.2">
      <c r="A76" s="71"/>
      <c r="B76" s="245" t="s">
        <v>802</v>
      </c>
      <c r="C76" s="69"/>
      <c r="D76" s="70"/>
      <c r="E76" s="113"/>
      <c r="F76" s="163"/>
    </row>
    <row r="77" spans="1:6" ht="12.75" customHeight="1" x14ac:dyDescent="0.2">
      <c r="A77" s="69">
        <v>53</v>
      </c>
      <c r="B77" s="72" t="s">
        <v>365</v>
      </c>
      <c r="C77" s="78" t="s">
        <v>4</v>
      </c>
      <c r="D77" s="79">
        <v>581.29999999999995</v>
      </c>
      <c r="E77" s="113"/>
      <c r="F77" s="113"/>
    </row>
    <row r="78" spans="1:6" ht="12.75" customHeight="1" x14ac:dyDescent="0.2">
      <c r="A78" s="69">
        <v>54</v>
      </c>
      <c r="B78" s="72" t="s">
        <v>457</v>
      </c>
      <c r="C78" s="78" t="s">
        <v>4</v>
      </c>
      <c r="D78" s="79">
        <v>100.1</v>
      </c>
      <c r="E78" s="113"/>
      <c r="F78" s="113"/>
    </row>
    <row r="79" spans="1:6" ht="12.75" customHeight="1" x14ac:dyDescent="0.2">
      <c r="A79" s="69">
        <v>55</v>
      </c>
      <c r="B79" s="72" t="s">
        <v>366</v>
      </c>
      <c r="C79" s="78" t="s">
        <v>4</v>
      </c>
      <c r="D79" s="79">
        <v>52</v>
      </c>
      <c r="E79" s="113"/>
      <c r="F79" s="113"/>
    </row>
    <row r="80" spans="1:6" ht="12.75" customHeight="1" x14ac:dyDescent="0.2">
      <c r="A80" s="69">
        <v>56</v>
      </c>
      <c r="B80" s="72" t="s">
        <v>367</v>
      </c>
      <c r="C80" s="78" t="s">
        <v>4</v>
      </c>
      <c r="D80" s="79">
        <v>90.9</v>
      </c>
      <c r="E80" s="113"/>
      <c r="F80" s="113"/>
    </row>
    <row r="81" spans="1:6" ht="12.75" customHeight="1" x14ac:dyDescent="0.2">
      <c r="A81" s="69">
        <v>57</v>
      </c>
      <c r="B81" s="72" t="s">
        <v>368</v>
      </c>
      <c r="C81" s="78" t="s">
        <v>4</v>
      </c>
      <c r="D81" s="79">
        <v>80.5</v>
      </c>
      <c r="E81" s="113"/>
      <c r="F81" s="113"/>
    </row>
    <row r="82" spans="1:6" ht="12.75" customHeight="1" x14ac:dyDescent="0.2">
      <c r="A82" s="69">
        <v>58</v>
      </c>
      <c r="B82" s="72" t="s">
        <v>458</v>
      </c>
      <c r="C82" s="78" t="s">
        <v>4</v>
      </c>
      <c r="D82" s="79">
        <v>154</v>
      </c>
      <c r="E82" s="113"/>
      <c r="F82" s="113"/>
    </row>
    <row r="83" spans="1:6" ht="12.75" customHeight="1" x14ac:dyDescent="0.2">
      <c r="A83" s="69">
        <v>59</v>
      </c>
      <c r="B83" s="72" t="s">
        <v>459</v>
      </c>
      <c r="C83" s="78" t="s">
        <v>4</v>
      </c>
      <c r="D83" s="79">
        <v>145.4</v>
      </c>
      <c r="E83" s="113"/>
      <c r="F83" s="113"/>
    </row>
    <row r="84" spans="1:6" ht="12.75" customHeight="1" x14ac:dyDescent="0.2">
      <c r="A84" s="69">
        <v>60</v>
      </c>
      <c r="B84" s="72" t="s">
        <v>369</v>
      </c>
      <c r="C84" s="78" t="s">
        <v>4</v>
      </c>
      <c r="D84" s="79">
        <v>757.6</v>
      </c>
      <c r="E84" s="113"/>
      <c r="F84" s="113"/>
    </row>
    <row r="85" spans="1:6" ht="12.75" customHeight="1" x14ac:dyDescent="0.2">
      <c r="A85" s="69">
        <v>61</v>
      </c>
      <c r="B85" s="81" t="s">
        <v>460</v>
      </c>
      <c r="C85" s="73" t="s">
        <v>7</v>
      </c>
      <c r="D85" s="74">
        <v>3</v>
      </c>
      <c r="E85" s="113"/>
      <c r="F85" s="113"/>
    </row>
    <row r="86" spans="1:6" ht="27.75" customHeight="1" x14ac:dyDescent="0.2">
      <c r="A86" s="69">
        <v>62</v>
      </c>
      <c r="B86" s="72" t="s">
        <v>370</v>
      </c>
      <c r="C86" s="73" t="s">
        <v>7</v>
      </c>
      <c r="D86" s="74">
        <v>2</v>
      </c>
      <c r="E86" s="113"/>
      <c r="F86" s="113"/>
    </row>
    <row r="87" spans="1:6" ht="30" customHeight="1" x14ac:dyDescent="0.2">
      <c r="A87" s="69">
        <v>63</v>
      </c>
      <c r="B87" s="72" t="s">
        <v>371</v>
      </c>
      <c r="C87" s="73" t="s">
        <v>7</v>
      </c>
      <c r="D87" s="74">
        <v>3</v>
      </c>
      <c r="E87" s="113"/>
      <c r="F87" s="113"/>
    </row>
    <row r="88" spans="1:6" ht="25.5" customHeight="1" x14ac:dyDescent="0.2">
      <c r="A88" s="69">
        <v>64</v>
      </c>
      <c r="B88" s="72" t="s">
        <v>461</v>
      </c>
      <c r="C88" s="73" t="s">
        <v>7</v>
      </c>
      <c r="D88" s="74">
        <v>1</v>
      </c>
      <c r="E88" s="113"/>
      <c r="F88" s="113"/>
    </row>
    <row r="89" spans="1:6" ht="12.75" customHeight="1" x14ac:dyDescent="0.2">
      <c r="A89" s="69">
        <v>65</v>
      </c>
      <c r="B89" s="81" t="s">
        <v>372</v>
      </c>
      <c r="C89" s="73" t="s">
        <v>4</v>
      </c>
      <c r="D89" s="74">
        <v>168</v>
      </c>
      <c r="E89" s="113"/>
      <c r="F89" s="113"/>
    </row>
    <row r="90" spans="1:6" ht="12.75" customHeight="1" x14ac:dyDescent="0.2">
      <c r="A90" s="69">
        <v>66</v>
      </c>
      <c r="B90" s="81" t="s">
        <v>462</v>
      </c>
      <c r="C90" s="73" t="s">
        <v>4</v>
      </c>
      <c r="D90" s="74">
        <v>88</v>
      </c>
      <c r="E90" s="113"/>
      <c r="F90" s="113"/>
    </row>
    <row r="91" spans="1:6" ht="12.75" customHeight="1" x14ac:dyDescent="0.2">
      <c r="A91" s="69">
        <v>67</v>
      </c>
      <c r="B91" s="81" t="s">
        <v>373</v>
      </c>
      <c r="C91" s="73" t="s">
        <v>20</v>
      </c>
      <c r="D91" s="74">
        <v>282</v>
      </c>
      <c r="E91" s="113"/>
      <c r="F91" s="113"/>
    </row>
    <row r="92" spans="1:6" ht="12.75" customHeight="1" x14ac:dyDescent="0.2">
      <c r="A92" s="69">
        <v>68</v>
      </c>
      <c r="B92" s="81" t="s">
        <v>463</v>
      </c>
      <c r="C92" s="73" t="s">
        <v>4</v>
      </c>
      <c r="D92" s="74">
        <v>26.6</v>
      </c>
      <c r="E92" s="113"/>
      <c r="F92" s="113"/>
    </row>
    <row r="93" spans="1:6" ht="12.75" customHeight="1" x14ac:dyDescent="0.2">
      <c r="A93" s="69">
        <v>69</v>
      </c>
      <c r="B93" s="81" t="s">
        <v>464</v>
      </c>
      <c r="C93" s="73" t="s">
        <v>4</v>
      </c>
      <c r="D93" s="74">
        <v>34</v>
      </c>
      <c r="E93" s="113"/>
      <c r="F93" s="113"/>
    </row>
    <row r="94" spans="1:6" ht="12.75" customHeight="1" x14ac:dyDescent="0.2">
      <c r="A94" s="69">
        <v>70</v>
      </c>
      <c r="B94" s="81" t="s">
        <v>465</v>
      </c>
      <c r="C94" s="73" t="s">
        <v>20</v>
      </c>
      <c r="D94" s="74">
        <v>134</v>
      </c>
      <c r="E94" s="113"/>
      <c r="F94" s="113"/>
    </row>
    <row r="95" spans="1:6" ht="12.75" customHeight="1" x14ac:dyDescent="0.2">
      <c r="A95" s="69">
        <v>71</v>
      </c>
      <c r="B95" s="81" t="s">
        <v>374</v>
      </c>
      <c r="C95" s="73" t="s">
        <v>20</v>
      </c>
      <c r="D95" s="74">
        <v>691</v>
      </c>
      <c r="E95" s="113"/>
      <c r="F95" s="113"/>
    </row>
    <row r="96" spans="1:6" ht="12.75" customHeight="1" x14ac:dyDescent="0.2">
      <c r="A96" s="69">
        <v>72</v>
      </c>
      <c r="B96" s="81" t="s">
        <v>375</v>
      </c>
      <c r="C96" s="73" t="s">
        <v>19</v>
      </c>
      <c r="D96" s="74">
        <v>372.8</v>
      </c>
      <c r="E96" s="113"/>
      <c r="F96" s="113"/>
    </row>
    <row r="97" spans="1:6" ht="12.75" customHeight="1" x14ac:dyDescent="0.2">
      <c r="A97" s="69">
        <v>73</v>
      </c>
      <c r="B97" s="81" t="s">
        <v>376</v>
      </c>
      <c r="C97" s="73" t="s">
        <v>19</v>
      </c>
      <c r="D97" s="74">
        <v>213</v>
      </c>
      <c r="E97" s="113"/>
      <c r="F97" s="113"/>
    </row>
    <row r="98" spans="1:6" ht="12.75" customHeight="1" x14ac:dyDescent="0.2">
      <c r="A98" s="69">
        <v>74</v>
      </c>
      <c r="B98" s="81" t="s">
        <v>377</v>
      </c>
      <c r="C98" s="73" t="s">
        <v>20</v>
      </c>
      <c r="D98" s="74">
        <v>46</v>
      </c>
      <c r="E98" s="113"/>
      <c r="F98" s="113"/>
    </row>
    <row r="99" spans="1:6" ht="12.75" customHeight="1" x14ac:dyDescent="0.2">
      <c r="A99" s="69">
        <v>75</v>
      </c>
      <c r="B99" s="81" t="s">
        <v>378</v>
      </c>
      <c r="C99" s="73" t="s">
        <v>20</v>
      </c>
      <c r="D99" s="74">
        <v>27</v>
      </c>
      <c r="E99" s="113"/>
      <c r="F99" s="113"/>
    </row>
    <row r="100" spans="1:6" ht="12.75" customHeight="1" x14ac:dyDescent="0.2">
      <c r="A100" s="69">
        <v>76</v>
      </c>
      <c r="B100" s="81" t="s">
        <v>466</v>
      </c>
      <c r="C100" s="73" t="s">
        <v>4</v>
      </c>
      <c r="D100" s="74">
        <v>71</v>
      </c>
      <c r="E100" s="113"/>
      <c r="F100" s="113"/>
    </row>
    <row r="101" spans="1:6" ht="12.75" customHeight="1" x14ac:dyDescent="0.2">
      <c r="A101" s="69">
        <v>77</v>
      </c>
      <c r="B101" s="81" t="s">
        <v>379</v>
      </c>
      <c r="C101" s="73" t="s">
        <v>20</v>
      </c>
      <c r="D101" s="74">
        <v>834</v>
      </c>
      <c r="E101" s="113"/>
      <c r="F101" s="113"/>
    </row>
    <row r="102" spans="1:6" ht="19.5" customHeight="1" x14ac:dyDescent="0.2">
      <c r="A102" s="69">
        <v>78</v>
      </c>
      <c r="B102" s="81" t="s">
        <v>380</v>
      </c>
      <c r="C102" s="73" t="s">
        <v>19</v>
      </c>
      <c r="D102" s="74">
        <v>24</v>
      </c>
      <c r="E102" s="113"/>
      <c r="F102" s="113"/>
    </row>
    <row r="103" spans="1:6" ht="12.75" customHeight="1" x14ac:dyDescent="0.2">
      <c r="A103" s="69">
        <v>79</v>
      </c>
      <c r="B103" s="81" t="s">
        <v>381</v>
      </c>
      <c r="C103" s="73" t="s">
        <v>19</v>
      </c>
      <c r="D103" s="74">
        <v>174</v>
      </c>
      <c r="E103" s="113"/>
      <c r="F103" s="113"/>
    </row>
    <row r="104" spans="1:6" ht="12.75" customHeight="1" x14ac:dyDescent="0.2">
      <c r="A104" s="69">
        <v>80</v>
      </c>
      <c r="B104" s="81" t="s">
        <v>382</v>
      </c>
      <c r="C104" s="73" t="s">
        <v>19</v>
      </c>
      <c r="D104" s="74">
        <v>198</v>
      </c>
      <c r="E104" s="113"/>
      <c r="F104" s="113"/>
    </row>
    <row r="105" spans="1:6" ht="12.75" customHeight="1" x14ac:dyDescent="0.2">
      <c r="A105" s="70"/>
      <c r="B105" s="162" t="s">
        <v>14</v>
      </c>
      <c r="C105" s="73"/>
      <c r="D105" s="74"/>
      <c r="E105" s="113"/>
      <c r="F105" s="163"/>
    </row>
    <row r="106" spans="1:6" x14ac:dyDescent="0.2">
      <c r="A106" s="157"/>
      <c r="B106" s="164" t="s">
        <v>803</v>
      </c>
      <c r="C106" s="73"/>
      <c r="D106" s="74"/>
      <c r="E106" s="74"/>
      <c r="F106" s="74"/>
    </row>
    <row r="107" spans="1:6" x14ac:dyDescent="0.2">
      <c r="A107" s="114">
        <v>81</v>
      </c>
      <c r="B107" s="115" t="s">
        <v>83</v>
      </c>
      <c r="C107" s="73" t="s">
        <v>3</v>
      </c>
      <c r="D107" s="74">
        <v>21</v>
      </c>
      <c r="E107" s="74"/>
      <c r="F107" s="74"/>
    </row>
    <row r="108" spans="1:6" x14ac:dyDescent="0.2">
      <c r="A108" s="114">
        <v>82</v>
      </c>
      <c r="B108" s="115" t="s">
        <v>84</v>
      </c>
      <c r="C108" s="73" t="s">
        <v>3</v>
      </c>
      <c r="D108" s="74">
        <v>20</v>
      </c>
      <c r="E108" s="74"/>
      <c r="F108" s="74"/>
    </row>
    <row r="109" spans="1:6" x14ac:dyDescent="0.2">
      <c r="A109" s="114">
        <v>83</v>
      </c>
      <c r="B109" s="115" t="s">
        <v>24</v>
      </c>
      <c r="C109" s="73" t="s">
        <v>3</v>
      </c>
      <c r="D109" s="74">
        <v>29</v>
      </c>
      <c r="E109" s="74"/>
      <c r="F109" s="74"/>
    </row>
    <row r="110" spans="1:6" x14ac:dyDescent="0.2">
      <c r="A110" s="114">
        <v>84</v>
      </c>
      <c r="B110" s="81" t="s">
        <v>105</v>
      </c>
      <c r="C110" s="78" t="s">
        <v>3</v>
      </c>
      <c r="D110" s="79">
        <v>2</v>
      </c>
      <c r="E110" s="74"/>
      <c r="F110" s="74"/>
    </row>
    <row r="111" spans="1:6" x14ac:dyDescent="0.2">
      <c r="A111" s="114">
        <v>85</v>
      </c>
      <c r="B111" s="81" t="s">
        <v>397</v>
      </c>
      <c r="C111" s="78" t="s">
        <v>7</v>
      </c>
      <c r="D111" s="79">
        <v>5</v>
      </c>
      <c r="E111" s="74"/>
      <c r="F111" s="74"/>
    </row>
    <row r="112" spans="1:6" x14ac:dyDescent="0.2">
      <c r="A112" s="114">
        <v>86</v>
      </c>
      <c r="B112" s="115" t="s">
        <v>467</v>
      </c>
      <c r="C112" s="73" t="s">
        <v>3</v>
      </c>
      <c r="D112" s="74">
        <v>1</v>
      </c>
      <c r="E112" s="74"/>
      <c r="F112" s="74"/>
    </row>
    <row r="113" spans="1:6" x14ac:dyDescent="0.2">
      <c r="A113" s="114">
        <v>87</v>
      </c>
      <c r="B113" s="115" t="s">
        <v>398</v>
      </c>
      <c r="C113" s="73" t="s">
        <v>3</v>
      </c>
      <c r="D113" s="74">
        <v>1</v>
      </c>
      <c r="E113" s="74"/>
      <c r="F113" s="74"/>
    </row>
    <row r="114" spans="1:6" x14ac:dyDescent="0.2">
      <c r="A114" s="114">
        <v>88</v>
      </c>
      <c r="B114" s="115" t="s">
        <v>25</v>
      </c>
      <c r="C114" s="73" t="s">
        <v>3</v>
      </c>
      <c r="D114" s="74">
        <v>6</v>
      </c>
      <c r="E114" s="74"/>
      <c r="F114" s="74"/>
    </row>
    <row r="115" spans="1:6" x14ac:dyDescent="0.2">
      <c r="A115" s="114">
        <v>89</v>
      </c>
      <c r="B115" s="115" t="s">
        <v>468</v>
      </c>
      <c r="C115" s="73" t="s">
        <v>3</v>
      </c>
      <c r="D115" s="74">
        <v>1</v>
      </c>
      <c r="E115" s="74"/>
      <c r="F115" s="74"/>
    </row>
    <row r="116" spans="1:6" x14ac:dyDescent="0.2">
      <c r="A116" s="114">
        <v>90</v>
      </c>
      <c r="B116" s="115" t="s">
        <v>85</v>
      </c>
      <c r="C116" s="73" t="s">
        <v>3</v>
      </c>
      <c r="D116" s="74">
        <v>2</v>
      </c>
      <c r="E116" s="74"/>
      <c r="F116" s="74"/>
    </row>
    <row r="117" spans="1:6" x14ac:dyDescent="0.2">
      <c r="A117" s="114">
        <v>91</v>
      </c>
      <c r="B117" s="115" t="s">
        <v>469</v>
      </c>
      <c r="C117" s="73" t="s">
        <v>3</v>
      </c>
      <c r="D117" s="74">
        <v>1</v>
      </c>
      <c r="E117" s="74"/>
      <c r="F117" s="74"/>
    </row>
    <row r="118" spans="1:6" x14ac:dyDescent="0.2">
      <c r="A118" s="114">
        <v>92</v>
      </c>
      <c r="B118" s="115" t="s">
        <v>470</v>
      </c>
      <c r="C118" s="73" t="s">
        <v>3</v>
      </c>
      <c r="D118" s="74">
        <v>1</v>
      </c>
      <c r="E118" s="74"/>
      <c r="F118" s="74"/>
    </row>
    <row r="119" spans="1:6" x14ac:dyDescent="0.2">
      <c r="A119" s="114">
        <v>93</v>
      </c>
      <c r="B119" s="115" t="s">
        <v>471</v>
      </c>
      <c r="C119" s="73" t="s">
        <v>3</v>
      </c>
      <c r="D119" s="74">
        <v>1</v>
      </c>
      <c r="E119" s="74"/>
      <c r="F119" s="74"/>
    </row>
    <row r="120" spans="1:6" x14ac:dyDescent="0.2">
      <c r="A120" s="114">
        <v>94</v>
      </c>
      <c r="B120" s="115" t="s">
        <v>472</v>
      </c>
      <c r="C120" s="73" t="s">
        <v>3</v>
      </c>
      <c r="D120" s="74">
        <v>1</v>
      </c>
      <c r="E120" s="74"/>
      <c r="F120" s="74"/>
    </row>
    <row r="121" spans="1:6" x14ac:dyDescent="0.2">
      <c r="A121" s="114">
        <v>95</v>
      </c>
      <c r="B121" s="81" t="s">
        <v>399</v>
      </c>
      <c r="C121" s="78" t="s">
        <v>3</v>
      </c>
      <c r="D121" s="79">
        <v>1</v>
      </c>
      <c r="E121" s="74"/>
      <c r="F121" s="74"/>
    </row>
    <row r="122" spans="1:6" x14ac:dyDescent="0.2">
      <c r="A122" s="114">
        <v>96</v>
      </c>
      <c r="B122" s="81" t="s">
        <v>400</v>
      </c>
      <c r="C122" s="78" t="s">
        <v>3</v>
      </c>
      <c r="D122" s="79">
        <v>4</v>
      </c>
      <c r="E122" s="74"/>
      <c r="F122" s="74"/>
    </row>
    <row r="123" spans="1:6" x14ac:dyDescent="0.2">
      <c r="A123" s="114">
        <v>97</v>
      </c>
      <c r="B123" s="81" t="s">
        <v>473</v>
      </c>
      <c r="C123" s="78" t="s">
        <v>3</v>
      </c>
      <c r="D123" s="79">
        <v>2</v>
      </c>
      <c r="E123" s="74"/>
      <c r="F123" s="74"/>
    </row>
    <row r="124" spans="1:6" x14ac:dyDescent="0.2">
      <c r="A124" s="114">
        <v>98</v>
      </c>
      <c r="B124" s="81" t="s">
        <v>401</v>
      </c>
      <c r="C124" s="78" t="s">
        <v>3</v>
      </c>
      <c r="D124" s="79">
        <v>3</v>
      </c>
      <c r="E124" s="74"/>
      <c r="F124" s="74"/>
    </row>
    <row r="125" spans="1:6" x14ac:dyDescent="0.2">
      <c r="A125" s="114">
        <v>99</v>
      </c>
      <c r="B125" s="81" t="s">
        <v>402</v>
      </c>
      <c r="C125" s="78" t="s">
        <v>3</v>
      </c>
      <c r="D125" s="79">
        <v>1</v>
      </c>
      <c r="E125" s="74"/>
      <c r="F125" s="74"/>
    </row>
    <row r="126" spans="1:6" x14ac:dyDescent="0.2">
      <c r="A126" s="114">
        <v>100</v>
      </c>
      <c r="B126" s="81" t="s">
        <v>474</v>
      </c>
      <c r="C126" s="78" t="s">
        <v>3</v>
      </c>
      <c r="D126" s="79">
        <v>5</v>
      </c>
      <c r="E126" s="74"/>
      <c r="F126" s="74"/>
    </row>
    <row r="127" spans="1:6" x14ac:dyDescent="0.2">
      <c r="A127" s="114">
        <v>101</v>
      </c>
      <c r="B127" s="81" t="s">
        <v>475</v>
      </c>
      <c r="C127" s="78" t="s">
        <v>3</v>
      </c>
      <c r="D127" s="79">
        <v>2</v>
      </c>
      <c r="E127" s="74"/>
      <c r="F127" s="74"/>
    </row>
    <row r="128" spans="1:6" x14ac:dyDescent="0.2">
      <c r="A128" s="114">
        <v>102</v>
      </c>
      <c r="B128" s="81" t="s">
        <v>476</v>
      </c>
      <c r="C128" s="78" t="s">
        <v>3</v>
      </c>
      <c r="D128" s="79">
        <v>2</v>
      </c>
      <c r="E128" s="74"/>
      <c r="F128" s="74"/>
    </row>
    <row r="129" spans="1:6" x14ac:dyDescent="0.2">
      <c r="A129" s="114">
        <v>103</v>
      </c>
      <c r="B129" s="81" t="s">
        <v>108</v>
      </c>
      <c r="C129" s="78" t="s">
        <v>109</v>
      </c>
      <c r="D129" s="79">
        <v>94</v>
      </c>
      <c r="E129" s="74"/>
      <c r="F129" s="74"/>
    </row>
    <row r="130" spans="1:6" x14ac:dyDescent="0.2">
      <c r="A130" s="114">
        <v>104</v>
      </c>
      <c r="B130" s="81" t="s">
        <v>110</v>
      </c>
      <c r="C130" s="78" t="s">
        <v>109</v>
      </c>
      <c r="D130" s="79">
        <v>5</v>
      </c>
      <c r="E130" s="74"/>
      <c r="F130" s="74"/>
    </row>
    <row r="131" spans="1:6" x14ac:dyDescent="0.2">
      <c r="A131" s="114">
        <v>105</v>
      </c>
      <c r="B131" s="81" t="s">
        <v>111</v>
      </c>
      <c r="C131" s="78" t="s">
        <v>109</v>
      </c>
      <c r="D131" s="79">
        <v>9</v>
      </c>
      <c r="E131" s="74"/>
      <c r="F131" s="74"/>
    </row>
    <row r="132" spans="1:6" x14ac:dyDescent="0.2">
      <c r="A132" s="114">
        <v>106</v>
      </c>
      <c r="B132" s="81" t="s">
        <v>403</v>
      </c>
      <c r="C132" s="78" t="s">
        <v>109</v>
      </c>
      <c r="D132" s="79">
        <v>36</v>
      </c>
      <c r="E132" s="74"/>
      <c r="F132" s="74"/>
    </row>
    <row r="133" spans="1:6" x14ac:dyDescent="0.2">
      <c r="A133" s="114">
        <v>107</v>
      </c>
      <c r="B133" s="81" t="s">
        <v>477</v>
      </c>
      <c r="C133" s="78" t="s">
        <v>109</v>
      </c>
      <c r="D133" s="79">
        <v>7</v>
      </c>
      <c r="E133" s="74"/>
      <c r="F133" s="74"/>
    </row>
    <row r="134" spans="1:6" x14ac:dyDescent="0.2">
      <c r="A134" s="114">
        <v>108</v>
      </c>
      <c r="B134" s="81" t="s">
        <v>478</v>
      </c>
      <c r="C134" s="78" t="s">
        <v>4</v>
      </c>
      <c r="D134" s="79">
        <v>52</v>
      </c>
      <c r="E134" s="113"/>
      <c r="F134" s="113"/>
    </row>
    <row r="135" spans="1:6" x14ac:dyDescent="0.2">
      <c r="A135" s="114">
        <v>109</v>
      </c>
      <c r="B135" s="81" t="s">
        <v>479</v>
      </c>
      <c r="C135" s="73" t="s">
        <v>4</v>
      </c>
      <c r="D135" s="74">
        <v>28</v>
      </c>
      <c r="E135" s="113"/>
      <c r="F135" s="113"/>
    </row>
    <row r="136" spans="1:6" x14ac:dyDescent="0.2">
      <c r="A136" s="114">
        <v>110</v>
      </c>
      <c r="B136" s="115" t="s">
        <v>480</v>
      </c>
      <c r="C136" s="73" t="s">
        <v>7</v>
      </c>
      <c r="D136" s="74">
        <v>4</v>
      </c>
      <c r="E136" s="113"/>
      <c r="F136" s="113"/>
    </row>
    <row r="137" spans="1:6" x14ac:dyDescent="0.2">
      <c r="A137" s="114">
        <v>111</v>
      </c>
      <c r="B137" s="115" t="s">
        <v>481</v>
      </c>
      <c r="C137" s="73" t="s">
        <v>4</v>
      </c>
      <c r="D137" s="74">
        <v>74</v>
      </c>
      <c r="E137" s="113"/>
      <c r="F137" s="113"/>
    </row>
    <row r="138" spans="1:6" x14ac:dyDescent="0.2">
      <c r="A138" s="114">
        <v>112</v>
      </c>
      <c r="B138" s="115" t="s">
        <v>404</v>
      </c>
      <c r="C138" s="73" t="s">
        <v>7</v>
      </c>
      <c r="D138" s="74">
        <v>1</v>
      </c>
      <c r="E138" s="113"/>
      <c r="F138" s="113"/>
    </row>
    <row r="139" spans="1:6" x14ac:dyDescent="0.2">
      <c r="A139" s="114">
        <v>113</v>
      </c>
      <c r="B139" s="115" t="s">
        <v>86</v>
      </c>
      <c r="C139" s="69" t="s">
        <v>80</v>
      </c>
      <c r="D139" s="74">
        <v>7760</v>
      </c>
      <c r="E139" s="74"/>
      <c r="F139" s="74"/>
    </row>
    <row r="140" spans="1:6" x14ac:dyDescent="0.2">
      <c r="A140" s="157"/>
      <c r="B140" s="162" t="s">
        <v>41</v>
      </c>
      <c r="C140" s="114"/>
      <c r="D140" s="113"/>
      <c r="E140" s="113"/>
      <c r="F140" s="163"/>
    </row>
    <row r="141" spans="1:6" x14ac:dyDescent="0.2">
      <c r="A141" s="114"/>
      <c r="B141" s="165" t="s">
        <v>484</v>
      </c>
      <c r="C141" s="157"/>
      <c r="D141" s="163"/>
      <c r="E141" s="163"/>
      <c r="F141" s="163"/>
    </row>
    <row r="142" spans="1:6" x14ac:dyDescent="0.2">
      <c r="A142" s="114"/>
      <c r="B142" s="65"/>
      <c r="C142" s="65"/>
      <c r="D142" s="65"/>
      <c r="E142" s="65"/>
      <c r="F142" s="246"/>
    </row>
    <row r="143" spans="1:6" x14ac:dyDescent="0.2">
      <c r="A143" s="290" t="s">
        <v>5</v>
      </c>
      <c r="B143" s="290"/>
      <c r="C143" s="244"/>
      <c r="D143" s="244"/>
      <c r="E143" s="244"/>
      <c r="F143" s="54"/>
    </row>
    <row r="144" spans="1:6" x14ac:dyDescent="0.2">
      <c r="A144" s="290" t="s">
        <v>89</v>
      </c>
      <c r="B144" s="290"/>
      <c r="C144" s="290"/>
      <c r="D144" s="290"/>
      <c r="E144" s="290"/>
      <c r="F144" s="236"/>
    </row>
    <row r="145" spans="1:6" x14ac:dyDescent="0.2">
      <c r="A145" s="290" t="s">
        <v>120</v>
      </c>
      <c r="B145" s="290"/>
      <c r="C145" s="290"/>
      <c r="D145" s="290"/>
      <c r="E145" s="290"/>
      <c r="F145" s="237"/>
    </row>
    <row r="146" spans="1:6" ht="27" customHeight="1" x14ac:dyDescent="0.2">
      <c r="A146" s="289" t="s">
        <v>90</v>
      </c>
      <c r="B146" s="289"/>
      <c r="C146" s="289"/>
      <c r="D146" s="289"/>
      <c r="E146" s="289"/>
      <c r="F146" s="289"/>
    </row>
    <row r="147" spans="1:6" x14ac:dyDescent="0.2">
      <c r="A147" s="290" t="s">
        <v>121</v>
      </c>
      <c r="B147" s="290"/>
      <c r="C147" s="290"/>
      <c r="D147" s="290"/>
      <c r="E147" s="290"/>
      <c r="F147" s="243"/>
    </row>
    <row r="148" spans="1:6" x14ac:dyDescent="0.2">
      <c r="A148" s="290" t="s">
        <v>91</v>
      </c>
      <c r="B148" s="290"/>
      <c r="C148" s="290"/>
      <c r="D148" s="290"/>
      <c r="E148" s="290"/>
      <c r="F148" s="53"/>
    </row>
    <row r="149" spans="1:6" ht="25.5" customHeight="1" x14ac:dyDescent="0.2">
      <c r="A149" s="290" t="s">
        <v>482</v>
      </c>
      <c r="B149" s="290"/>
      <c r="C149" s="290"/>
      <c r="D149" s="290"/>
      <c r="E149" s="290"/>
      <c r="F149" s="290"/>
    </row>
    <row r="150" spans="1:6" x14ac:dyDescent="0.2">
      <c r="A150" s="290" t="s">
        <v>92</v>
      </c>
      <c r="B150" s="290"/>
      <c r="C150" s="290"/>
      <c r="D150" s="290"/>
      <c r="E150" s="290"/>
      <c r="F150" s="53"/>
    </row>
    <row r="151" spans="1:6" x14ac:dyDescent="0.2">
      <c r="A151" s="290" t="s">
        <v>483</v>
      </c>
      <c r="B151" s="290"/>
      <c r="C151" s="290"/>
      <c r="D151" s="290"/>
      <c r="E151" s="290"/>
      <c r="F151" s="54"/>
    </row>
    <row r="152" spans="1:6" ht="24" customHeight="1" x14ac:dyDescent="0.2">
      <c r="A152" s="281" t="s">
        <v>804</v>
      </c>
      <c r="B152" s="281"/>
      <c r="C152" s="281"/>
      <c r="D152" s="281"/>
      <c r="E152" s="281"/>
      <c r="F152" s="281"/>
    </row>
    <row r="153" spans="1:6" ht="25.5" customHeight="1" x14ac:dyDescent="0.2">
      <c r="A153" s="282" t="s">
        <v>805</v>
      </c>
      <c r="B153" s="282"/>
      <c r="C153" s="282"/>
      <c r="D153" s="282"/>
      <c r="E153" s="282"/>
      <c r="F153" s="282"/>
    </row>
    <row r="154" spans="1:6" ht="63" customHeight="1" x14ac:dyDescent="0.2">
      <c r="A154" s="281" t="s">
        <v>807</v>
      </c>
      <c r="B154" s="281"/>
      <c r="C154" s="281"/>
      <c r="D154" s="281"/>
      <c r="E154" s="281"/>
      <c r="F154" s="281"/>
    </row>
    <row r="155" spans="1:6" x14ac:dyDescent="0.2">
      <c r="A155" s="282" t="s">
        <v>794</v>
      </c>
      <c r="B155" s="282"/>
      <c r="C155" s="282"/>
      <c r="D155" s="282"/>
      <c r="E155" s="282"/>
      <c r="F155" s="237"/>
    </row>
    <row r="156" spans="1:6" x14ac:dyDescent="0.2">
      <c r="A156" s="281" t="s">
        <v>806</v>
      </c>
      <c r="B156" s="281"/>
      <c r="C156" s="281"/>
      <c r="D156" s="281"/>
      <c r="E156" s="281"/>
      <c r="F156" s="281"/>
    </row>
    <row r="157" spans="1:6" x14ac:dyDescent="0.2">
      <c r="A157" s="154"/>
      <c r="B157" s="154"/>
      <c r="C157" s="154"/>
      <c r="D157" s="169"/>
      <c r="E157" s="167"/>
      <c r="F157" s="167"/>
    </row>
    <row r="158" spans="1:6" ht="15.75" x14ac:dyDescent="0.25">
      <c r="A158" s="195" t="s">
        <v>784</v>
      </c>
      <c r="B158" s="196"/>
      <c r="C158" s="280"/>
      <c r="D158" s="280"/>
      <c r="E158" s="167"/>
    </row>
    <row r="159" spans="1:6" ht="15.75" x14ac:dyDescent="0.25">
      <c r="A159" s="197"/>
      <c r="B159" s="287" t="s">
        <v>785</v>
      </c>
      <c r="C159" s="288"/>
      <c r="D159" s="288"/>
      <c r="E159" s="167"/>
    </row>
    <row r="160" spans="1:6" x14ac:dyDescent="0.2">
      <c r="B160" s="198" t="s">
        <v>786</v>
      </c>
      <c r="C160" s="199"/>
      <c r="D160" s="199"/>
      <c r="E160" s="167"/>
    </row>
    <row r="161" spans="1:5" x14ac:dyDescent="0.2">
      <c r="A161" s="199"/>
      <c r="B161" s="199"/>
      <c r="C161" s="199"/>
      <c r="D161" s="199"/>
      <c r="E161" s="167"/>
    </row>
    <row r="162" spans="1:5" ht="15.75" x14ac:dyDescent="0.25">
      <c r="A162" s="200" t="s">
        <v>787</v>
      </c>
      <c r="B162" s="240"/>
      <c r="C162" s="241"/>
      <c r="D162" s="241"/>
      <c r="E162" s="167"/>
    </row>
    <row r="163" spans="1:5" x14ac:dyDescent="0.2">
      <c r="A163" s="199"/>
      <c r="B163" s="287" t="s">
        <v>785</v>
      </c>
      <c r="C163" s="288"/>
      <c r="D163" s="288"/>
      <c r="E163" s="167"/>
    </row>
  </sheetData>
  <mergeCells count="19">
    <mergeCell ref="A1:F1"/>
    <mergeCell ref="A2:F2"/>
    <mergeCell ref="C158:D158"/>
    <mergeCell ref="B159:D159"/>
    <mergeCell ref="A150:E150"/>
    <mergeCell ref="A151:E151"/>
    <mergeCell ref="A143:B143"/>
    <mergeCell ref="A144:E144"/>
    <mergeCell ref="A145:E145"/>
    <mergeCell ref="A147:E147"/>
    <mergeCell ref="A148:E148"/>
    <mergeCell ref="A155:E155"/>
    <mergeCell ref="B163:D163"/>
    <mergeCell ref="A146:F146"/>
    <mergeCell ref="A149:F149"/>
    <mergeCell ref="A152:F152"/>
    <mergeCell ref="A153:F153"/>
    <mergeCell ref="A156:F156"/>
    <mergeCell ref="A154:F154"/>
  </mergeCells>
  <conditionalFormatting sqref="E106:F133 E139:F140 E39:F39 E32:F35 E37:F37 E28:F28 E24:F24 E11:F19">
    <cfRule type="cellIs" dxfId="9" priority="29" stopIfTrue="1" operator="equal">
      <formula>0</formula>
    </cfRule>
  </conditionalFormatting>
  <pageMargins left="0.31496062992125984" right="0.31496062992125984" top="0.78740157480314965" bottom="0.47244094488188981" header="0" footer="0.31496062992125984"/>
  <pageSetup paperSize="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18</vt:i4>
      </vt:variant>
      <vt:variant>
        <vt:lpstr>Diapazoni ar nosaukumiem</vt:lpstr>
      </vt:variant>
      <vt:variant>
        <vt:i4>14</vt:i4>
      </vt:variant>
    </vt:vector>
  </HeadingPairs>
  <TitlesOfParts>
    <vt:vector size="32" baseType="lpstr">
      <vt:lpstr>Koptāme</vt:lpstr>
      <vt:lpstr>K-Nr.1</vt:lpstr>
      <vt:lpstr>T-Nr.1-1 TS</vt:lpstr>
      <vt:lpstr>T-Nr.1-2 ŪKT</vt:lpstr>
      <vt:lpstr>T-Nr.1-3 ŪKT</vt:lpstr>
      <vt:lpstr>T-Nr.1-4 EST</vt:lpstr>
      <vt:lpstr>T-Nr.1-5 ELT</vt:lpstr>
      <vt:lpstr>K-Nr.2</vt:lpstr>
      <vt:lpstr>T-Nr.2-1 TS</vt:lpstr>
      <vt:lpstr>T-Nr.2-2 ŪKT</vt:lpstr>
      <vt:lpstr>T-Nr.2-3 ŪKT</vt:lpstr>
      <vt:lpstr>T-Nr.2-4 ŪKT</vt:lpstr>
      <vt:lpstr>T-Nr.2-5 ŪKT</vt:lpstr>
      <vt:lpstr>T-Nr.2-6 ŪKT</vt:lpstr>
      <vt:lpstr>T-Nr.2-7 ELT</vt:lpstr>
      <vt:lpstr>T-Nr.2-8 ELT</vt:lpstr>
      <vt:lpstr>T-Nr.2-9 EST</vt:lpstr>
      <vt:lpstr>T-Nr.2-10 DEM</vt:lpstr>
      <vt:lpstr>'T-Nr.1-1 TS'!Drukas_apgabals</vt:lpstr>
      <vt:lpstr>'T-Nr.1-2 ŪKT'!Drukas_apgabals</vt:lpstr>
      <vt:lpstr>'T-Nr.1-3 ŪKT'!Drukas_apgabals</vt:lpstr>
      <vt:lpstr>'T-Nr.1-4 EST'!Drukas_apgabals</vt:lpstr>
      <vt:lpstr>'T-Nr.1-5 ELT'!Drukas_apgabals</vt:lpstr>
      <vt:lpstr>'T-Nr.2-1 TS'!Drukas_apgabals</vt:lpstr>
      <vt:lpstr>'T-Nr.2-4 ŪKT'!Drukas_apgabals</vt:lpstr>
      <vt:lpstr>'T-Nr.2-7 ELT'!Drukas_apgabals</vt:lpstr>
      <vt:lpstr>'K-Nr.1'!Drukāt_virsrakstus</vt:lpstr>
      <vt:lpstr>'T-Nr.1-1 TS'!Drukāt_virsrakstus</vt:lpstr>
      <vt:lpstr>'T-Nr.1-2 ŪKT'!Drukāt_virsrakstus</vt:lpstr>
      <vt:lpstr>'T-Nr.1-3 ŪKT'!Drukāt_virsrakstus</vt:lpstr>
      <vt:lpstr>'T-Nr.1-4 EST'!Drukāt_virsrakstus</vt:lpstr>
      <vt:lpstr>'T-Nr.1-5 ELT'!Drukāt_virsrakstus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ValdisX</dc:creator>
  <cp:lastModifiedBy>Evita</cp:lastModifiedBy>
  <cp:lastPrinted>2017-11-07T06:20:21Z</cp:lastPrinted>
  <dcterms:created xsi:type="dcterms:W3CDTF">2010-08-10T10:36:08Z</dcterms:created>
  <dcterms:modified xsi:type="dcterms:W3CDTF">2017-11-29T13:14:01Z</dcterms:modified>
</cp:coreProperties>
</file>