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40" yWindow="105" windowWidth="8475" windowHeight="6150"/>
  </bookViews>
  <sheets>
    <sheet name="PAMATLĪDZEKĻI" sheetId="2" r:id="rId1"/>
    <sheet name="Lapa1" sheetId="3" r:id="rId2"/>
  </sheets>
  <definedNames>
    <definedName name="_xlnm.Print_Titles" localSheetId="0">PAMATLĪDZEKĻI!$7:$8</definedName>
  </definedNames>
  <calcPr calcId="145621"/>
</workbook>
</file>

<file path=xl/calcChain.xml><?xml version="1.0" encoding="utf-8"?>
<calcChain xmlns="http://schemas.openxmlformats.org/spreadsheetml/2006/main">
  <c r="H26" i="2" l="1"/>
  <c r="J38" i="3"/>
  <c r="I37" i="3"/>
  <c r="H36" i="3"/>
  <c r="E19" i="3" l="1"/>
  <c r="D19" i="3"/>
  <c r="C19" i="3"/>
  <c r="G26" i="2" l="1"/>
  <c r="F26" i="2"/>
</calcChain>
</file>

<file path=xl/sharedStrings.xml><?xml version="1.0" encoding="utf-8"?>
<sst xmlns="http://schemas.openxmlformats.org/spreadsheetml/2006/main" count="120" uniqueCount="103">
  <si>
    <t>N. p.k.</t>
  </si>
  <si>
    <t>Atrašanās vieta</t>
  </si>
  <si>
    <t>Inventāra numurs</t>
  </si>
  <si>
    <t>Sagatavoja</t>
  </si>
  <si>
    <t xml:space="preserve"> </t>
  </si>
  <si>
    <t>1.</t>
  </si>
  <si>
    <t>2.</t>
  </si>
  <si>
    <t>3.</t>
  </si>
  <si>
    <t>4.</t>
  </si>
  <si>
    <t>5.</t>
  </si>
  <si>
    <t>6.</t>
  </si>
  <si>
    <t>8.</t>
  </si>
  <si>
    <t>9.</t>
  </si>
  <si>
    <t>Bilances sākotnējā vērtība (EUR)</t>
  </si>
  <si>
    <t>Pamatlīdzekļa apraksts</t>
  </si>
  <si>
    <t>Atbilstība SIA komercdarbības veidam</t>
  </si>
  <si>
    <t>Gulbenes novada dome</t>
  </si>
  <si>
    <t>Iegādes gads</t>
  </si>
  <si>
    <t>Zeme- 0,0888ha , kad Nr. 5001 005 0104 un būve ar kad. apz. Nr. 5001 005 0104 001</t>
  </si>
  <si>
    <t>Pazemes tipa kanalizācijas sūkņu stacija ar vadības telpu, Rēzeknes iela 4A, Gulbene, Gulbenes nov.</t>
  </si>
  <si>
    <t xml:space="preserve">Bioloģiskās attīrīšanas iekārtas DCE-12, Dīķa iela 1, Gulbene, Gulbenes novads </t>
  </si>
  <si>
    <t>Dīķa iela 1, Gulbene, Gulbenes nov.</t>
  </si>
  <si>
    <t>SIA "ALBA" nomā nododamo Gulbenes novada pašvaldības  pamatlīdzekļu saraksts</t>
  </si>
  <si>
    <t>Lapu iela, Svelberģis, Beļavas pagasts, Gulbenes novads ( Kad . Nr. 5044012 0331)</t>
  </si>
  <si>
    <t>Gulbenes pilsēta, Stāķu ciems, Šķieneru ciems Stradu pagastā Gulbenes novadā</t>
  </si>
  <si>
    <t xml:space="preserve">Atbilst </t>
  </si>
  <si>
    <t>Reģistr. Nr. /pG4915a, inventāra Nr.12124915</t>
  </si>
  <si>
    <t>Reģistr. Nr./pG8358a, inventāra Nr.50900030063</t>
  </si>
  <si>
    <t>Reģistr.Nr.N4353, inventāra Nr.N4353</t>
  </si>
  <si>
    <t>Reģistr. Nr./p10002487, inventāra Nr.10000007428</t>
  </si>
  <si>
    <t>Reģistr. Nr./PUU00760, inventāra Nr. /PG1582a</t>
  </si>
  <si>
    <t xml:space="preserve">Ūdensvads Gulbenes stacijā  518 m; ūdensvada tīkls 100m </t>
  </si>
  <si>
    <t>Gulbenes Dzelzceļa stacija, Gulbene, Gulbenes nov.</t>
  </si>
  <si>
    <t>Reģistr. Nr. /PpG189a, inventāra Nr.12131899</t>
  </si>
  <si>
    <t>Ūdensvads Ozolu un Dzegūzes ielu krustojumā</t>
  </si>
  <si>
    <t>Ozolu un Dzegūzes iela, Gulbene, Gulbenes nov.</t>
  </si>
  <si>
    <t>Reģistr.Nr./p10001088, inventāra Nr.1000000982</t>
  </si>
  <si>
    <t>Ūdensvads Blaumaņa ielā</t>
  </si>
  <si>
    <t>Reģistr. Nr./p10001042, inventāra nr. 1000000942</t>
  </si>
  <si>
    <t>21.03.2018.</t>
  </si>
  <si>
    <t>Sevlberģis, Beļavas pagasts, Gulbenes nov.</t>
  </si>
  <si>
    <t>Reģistr. Nr.N4353, inventāra Nr.N4353</t>
  </si>
  <si>
    <t>Kanalizācijas sūkņu stacija  Lapu iela,Svelberģa ciems, Beļavas pagasts, Gulbenes nov.</t>
  </si>
  <si>
    <t>2.1.</t>
  </si>
  <si>
    <t>Reģistr.Nr./p10001636, inventāra Nr.10000007343,Reģistr. Nr. IN9, inventāra Nr.IN8</t>
  </si>
  <si>
    <t>Reģistr. Nr./PAA000159, inventāra Nr.IN2, Reģ. Nr. /PAA000158, inventāra Nr.IN1</t>
  </si>
  <si>
    <t>ES Kohēzijas fonda projekta "Gulbenes ūdenssaimniecības attīstības 2.kārta"Nr.3DP/5./1.1.0./08/IPIA/VIDM/008 - Kanalizācijas sūkņu stacijas(KSS)</t>
  </si>
  <si>
    <t>GUL-1</t>
  </si>
  <si>
    <t>GUL-2</t>
  </si>
  <si>
    <t>GUL-3</t>
  </si>
  <si>
    <t>LITENES iela</t>
  </si>
  <si>
    <t>JASMĪNU iela</t>
  </si>
  <si>
    <t>BRĪVĪBAS iela</t>
  </si>
  <si>
    <t>GUL-4</t>
  </si>
  <si>
    <t>Vidus iela</t>
  </si>
  <si>
    <t>GUL-5</t>
  </si>
  <si>
    <t>GUL-6</t>
  </si>
  <si>
    <t>Dzirnavu iela</t>
  </si>
  <si>
    <t>GUL-7</t>
  </si>
  <si>
    <t xml:space="preserve">GUL-8 </t>
  </si>
  <si>
    <t>Šķieneri</t>
  </si>
  <si>
    <t>GUL-9</t>
  </si>
  <si>
    <t>Stāķi</t>
  </si>
  <si>
    <t>Gulbenes pilsētas notekūdeņu attīrīšanas ietaises  "Asarīši", Stradu pag. Gulbenes nov.</t>
  </si>
  <si>
    <t>Zeme "Asarīši", Stradu pag., Gulbenes nov.</t>
  </si>
  <si>
    <t>Kanalizācija-Ražotāju iela-114,89 metri</t>
  </si>
  <si>
    <t>Reģistr. Nr./p10002824, inventāra Nr./p10002823</t>
  </si>
  <si>
    <t>Ražotāju iela , Gulbene, Gulbenes nov.</t>
  </si>
  <si>
    <t>Kanalizācijas spiedvads-Ražotāju iela-76,94 metri</t>
  </si>
  <si>
    <t>Ražotāju iela, Gulbene, Gulbenes nov.</t>
  </si>
  <si>
    <t>Reģistr. Nr./p10002826, inventāra Nr./p10002825</t>
  </si>
  <si>
    <t>Reģistr.Nr./p10002823, inventāra Nr./p10002822</t>
  </si>
  <si>
    <t>Atbilst</t>
  </si>
  <si>
    <t>Uzkrātais nolietojums uz 01.01.2018.  (EUR)</t>
  </si>
  <si>
    <r>
      <t>13.pielikums</t>
    </r>
    <r>
      <rPr>
        <b/>
        <sz val="11"/>
        <rFont val="Times New Roman"/>
        <family val="1"/>
        <charset val="186"/>
      </rPr>
      <t xml:space="preserve"> </t>
    </r>
  </si>
  <si>
    <t xml:space="preserve"> pie 2018.gada 29.marta Gulbenes novada domes  sēdes Nr.4, 27.§, 1.p.</t>
  </si>
  <si>
    <r>
      <rPr>
        <b/>
        <sz val="10"/>
        <rFont val="Times New Roman"/>
        <family val="1"/>
        <charset val="186"/>
      </rPr>
      <t>Ūdens atdzelžošanas stacija</t>
    </r>
    <r>
      <rPr>
        <sz val="10"/>
        <rFont val="Times New Roman"/>
        <family val="1"/>
        <charset val="186"/>
      </rPr>
      <t xml:space="preserve">  </t>
    </r>
    <r>
      <rPr>
        <b/>
        <sz val="10"/>
        <rFont val="Times New Roman"/>
        <family val="1"/>
        <charset val="186"/>
      </rPr>
      <t>Gaitnieku iela 1, Gulbene, Gulbenes nov .</t>
    </r>
  </si>
  <si>
    <t>Sadzīves kanalizācijas tīkls, Lapu iela, Svelberģis, Beļavas pag., Gulbenes nov. (projekts vienošanās Nr.5.6.2.0/16/1/010)</t>
  </si>
  <si>
    <t>Gaitnieku iela 1, Gulbene, Gulbenes nov., kadastra numuru 5001 001 0102 ,kas sastāv no zemes gabala 3551 kv.m. platībā ar ēkām un inženierbūvēm:</t>
  </si>
  <si>
    <t>Nekustamais īpašums “Asarīši”, Stradu pag., Gulbenes nov. ar kadastra numuru 5090 003 0063,  uz kura atrodas Gulbenes pilsētas kanalizācijas bioloģiskās attīrīšanas ietaises.</t>
  </si>
  <si>
    <t>Nekustamais īpašums “Asarīši”, Stradu pag., Gulbenes nov. ar kadastra numuru 5090 003 0063, kas sastāv no zemes gabala 7.872 ha platībā</t>
  </si>
  <si>
    <t>ES Kohēzijas fonda projekta "Gulbenes ūdenssaimniecības attīstības 2.kārta"  Nr.3DP/5./1.1.0./08/IPIA/VIDM/008 - ūdensvada tīkli ar cauruļu iekšējo diametru līdz 350 mm (trases garums 20 916,5 m) un Kanalizācijas tīkls (trases garums 19 663,4 m)</t>
  </si>
  <si>
    <t xml:space="preserve">Blaumaņa iela, Gulbene, Gulbenes nov. </t>
  </si>
  <si>
    <t>Atlikusī vērtība uz 01.01.2018.   (EUR)</t>
  </si>
  <si>
    <t>Reģistr. Nr./pG4914a, inventāra    Nr.12124914</t>
  </si>
  <si>
    <t>Ūdens un kanalizācijasa tīkla izbūve "Balaumaņa iela"</t>
  </si>
  <si>
    <t xml:space="preserve">Blaumaņa ielā, Gulbenē, Gulbenes novadā (zemes gabala kadastra numurs 5001 005 0129) posmā no O.Kalpaka ielas līdz Rīgas ielai </t>
  </si>
  <si>
    <t>Reģistr.Nr./p10000781, inventāra Nr. 1000000683</t>
  </si>
  <si>
    <t>Ūdens apgāde-Ražotāju iela--212,03 m</t>
  </si>
  <si>
    <t>Zvaigžņu iela</t>
  </si>
  <si>
    <t>KANALIZĀCIJAS sūkņu stacijas (GUL)</t>
  </si>
  <si>
    <t>ŪDENSvads un KANALIZĀCIJA 2, kārta GULBENĒ</t>
  </si>
  <si>
    <t>Sākotnējā vērtība</t>
  </si>
  <si>
    <t>Nolietojums</t>
  </si>
  <si>
    <t>Atlikusī vērtība</t>
  </si>
  <si>
    <t>ŪDENSVADS</t>
  </si>
  <si>
    <t>KANALIZĀCIJA</t>
  </si>
  <si>
    <t xml:space="preserve">Zemes gabala (kadastra numurs 5001 006 0244) Brīvības ielas posmā no Vidus ielas līdz Raiņa ielai ar spiediena kanalizācijas tīklu kopgarumu 451,30 m, tajā skaitā – spiediena kanalizācijas tīkls ar diametru 160mm – 426,36 metru garumā, spiediena kanalizācijas tīkls ar diametru 200mm – 24,94 metru garumā </t>
  </si>
  <si>
    <t>Sadzīves kanalizācijas spiedvads Brīvības ielā ar KSS rekonstrukciju  Vidus ielā, Gulbenē, Gulbenes nov.</t>
  </si>
  <si>
    <r>
      <t xml:space="preserve">Gulbenes pilsēta (Litenes ielas GUL-1); (Jasmīnu iela GUL-2);(Brīvības iela GUL-3);(Vidus iela GUL-4); (Vidus iela GUL-5); (Dzirnavu iela GUL-6); </t>
    </r>
    <r>
      <rPr>
        <b/>
        <sz val="10"/>
        <rFont val="Times New Roman"/>
        <family val="1"/>
        <charset val="186"/>
      </rPr>
      <t>(Zvaigžņu iela  GUL-7);</t>
    </r>
    <r>
      <rPr>
        <sz val="10"/>
        <rFont val="Times New Roman"/>
        <family val="1"/>
        <charset val="186"/>
      </rPr>
      <t xml:space="preserve"> (Šķieneri GUL-8) Šķieneru ciems; Stāķi GUL-9 Stāķu ciems, Stradu pag., Gulbenes nov.</t>
    </r>
  </si>
  <si>
    <t>Reģistr. Nr.IN5, inventāra Nr.IN5; Reģistr. Nr. IN6,inventāra Nr.IN6;Reģ. Nr.IN9, inventāra Nr.IN8; Reģistr. Nr.IN7, inventāra Nr.IN7; Reģistr. Nr. IN8, inventāra Nr.IN5; Reģistr. Nr./PAA00160, inventāra Nr.IN3, Reģistr.Nr.IN10, inventāra Nr.IN10; Reģistr. Nr./PAA000161, inventāra Nr. IN4, Reģistr. Nr.IN11, inventāra Nr.IN11.</t>
  </si>
  <si>
    <t>Gulbenes novada domes  Īpašumu pārraudzības nodaļas Ūdens un atkritumsaimniecības speciālists                             J. Šmoteks</t>
  </si>
  <si>
    <t>Gulbenes novada domes Finanšu un ekonomikas nodaļas vecākā grāmatvede                        V.Serģe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</si>
</sst>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2" fontId="2" fillId="0" borderId="0" xfId="0" applyNumberFormat="1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3" fillId="0" borderId="0" xfId="0" applyFont="1" applyBorder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2" fontId="2" fillId="0" borderId="13" xfId="0" applyNumberFormat="1" applyFont="1" applyBorder="1" applyAlignment="1"/>
    <xf numFmtId="2" fontId="2" fillId="0" borderId="3" xfId="0" applyNumberFormat="1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/>
    <xf numFmtId="0" fontId="5" fillId="0" borderId="1" xfId="0" applyFont="1" applyBorder="1"/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6" fillId="0" borderId="1" xfId="0" applyFont="1" applyBorder="1"/>
    <xf numFmtId="0" fontId="5" fillId="0" borderId="0" xfId="0" applyFont="1"/>
    <xf numFmtId="0" fontId="3" fillId="0" borderId="2" xfId="0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6" fillId="0" borderId="0" xfId="0" applyFont="1" applyAlignment="1">
      <alignment horizont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topLeftCell="A19" zoomScaleNormal="100" workbookViewId="0">
      <selection activeCell="A26" sqref="A26:E26"/>
    </sheetView>
  </sheetViews>
  <sheetFormatPr defaultColWidth="8.85546875" defaultRowHeight="15" x14ac:dyDescent="0.25"/>
  <cols>
    <col min="1" max="1" width="5" style="3" customWidth="1"/>
    <col min="2" max="2" width="26.42578125" style="3" customWidth="1"/>
    <col min="3" max="3" width="7.140625" style="3" customWidth="1"/>
    <col min="4" max="4" width="21.28515625" style="3" customWidth="1"/>
    <col min="5" max="5" width="18.7109375" style="3" customWidth="1"/>
    <col min="6" max="6" width="15.42578125" style="3" customWidth="1"/>
    <col min="7" max="8" width="15" style="3" customWidth="1"/>
    <col min="9" max="9" width="14.28515625" style="3" customWidth="1"/>
    <col min="10" max="16384" width="8.85546875" style="3"/>
  </cols>
  <sheetData>
    <row r="1" spans="1:9" x14ac:dyDescent="0.25">
      <c r="I1" s="62" t="s">
        <v>74</v>
      </c>
    </row>
    <row r="2" spans="1:9" x14ac:dyDescent="0.25">
      <c r="E2" s="9"/>
      <c r="F2" s="9"/>
      <c r="G2" s="10"/>
      <c r="H2" s="10"/>
      <c r="I2" s="62" t="s">
        <v>75</v>
      </c>
    </row>
    <row r="3" spans="1:9" x14ac:dyDescent="0.25">
      <c r="G3" s="9"/>
      <c r="H3" s="9"/>
      <c r="I3" s="62"/>
    </row>
    <row r="4" spans="1:9" x14ac:dyDescent="0.25">
      <c r="A4" s="69" t="s">
        <v>16</v>
      </c>
      <c r="B4" s="69"/>
      <c r="C4" s="69"/>
      <c r="D4" s="69"/>
      <c r="E4" s="69"/>
      <c r="F4" s="69"/>
      <c r="G4" s="69"/>
      <c r="H4" s="69"/>
      <c r="I4" s="69"/>
    </row>
    <row r="5" spans="1:9" x14ac:dyDescent="0.25">
      <c r="A5" s="70" t="s">
        <v>22</v>
      </c>
      <c r="B5" s="70"/>
      <c r="C5" s="70"/>
      <c r="D5" s="70"/>
      <c r="E5" s="70"/>
      <c r="F5" s="70"/>
      <c r="G5" s="70"/>
      <c r="H5" s="70"/>
      <c r="I5" s="70"/>
    </row>
    <row r="6" spans="1:9" x14ac:dyDescent="0.25">
      <c r="A6" s="4"/>
      <c r="B6" s="4"/>
      <c r="C6" s="4"/>
      <c r="D6" s="4"/>
      <c r="E6" s="4"/>
      <c r="F6" s="4"/>
      <c r="G6" s="4"/>
      <c r="H6" s="4"/>
      <c r="I6" s="4"/>
    </row>
    <row r="7" spans="1:9" ht="58.15" customHeight="1" x14ac:dyDescent="0.25">
      <c r="A7" s="1" t="s">
        <v>0</v>
      </c>
      <c r="B7" s="2" t="s">
        <v>14</v>
      </c>
      <c r="C7" s="1" t="s">
        <v>17</v>
      </c>
      <c r="D7" s="2" t="s">
        <v>1</v>
      </c>
      <c r="E7" s="1" t="s">
        <v>2</v>
      </c>
      <c r="F7" s="1" t="s">
        <v>13</v>
      </c>
      <c r="G7" s="1" t="s">
        <v>73</v>
      </c>
      <c r="H7" s="1" t="s">
        <v>83</v>
      </c>
      <c r="I7" s="1" t="s">
        <v>15</v>
      </c>
    </row>
    <row r="8" spans="1:9" ht="15.6" customHeight="1" thickBot="1" x14ac:dyDescent="0.3">
      <c r="A8" s="13">
        <v>1</v>
      </c>
      <c r="B8" s="14">
        <v>2</v>
      </c>
      <c r="C8" s="13">
        <v>3</v>
      </c>
      <c r="D8" s="14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</row>
    <row r="9" spans="1:9" s="11" customFormat="1" ht="83.25" customHeight="1" thickBot="1" x14ac:dyDescent="0.25">
      <c r="A9" s="36" t="s">
        <v>5</v>
      </c>
      <c r="B9" s="17" t="s">
        <v>76</v>
      </c>
      <c r="C9" s="15">
        <v>2008</v>
      </c>
      <c r="D9" s="16" t="s">
        <v>78</v>
      </c>
      <c r="E9" s="17" t="s">
        <v>26</v>
      </c>
      <c r="F9" s="18">
        <v>925720.4</v>
      </c>
      <c r="G9" s="18">
        <v>451288.45</v>
      </c>
      <c r="H9" s="18">
        <v>474431.95</v>
      </c>
      <c r="I9" s="19" t="s">
        <v>25</v>
      </c>
    </row>
    <row r="10" spans="1:9" s="10" customFormat="1" ht="105.75" customHeight="1" thickBot="1" x14ac:dyDescent="0.25">
      <c r="A10" s="37" t="s">
        <v>6</v>
      </c>
      <c r="B10" s="44" t="s">
        <v>63</v>
      </c>
      <c r="C10" s="33">
        <v>2008</v>
      </c>
      <c r="D10" s="33" t="s">
        <v>79</v>
      </c>
      <c r="E10" s="33" t="s">
        <v>84</v>
      </c>
      <c r="F10" s="34">
        <v>1321278.76</v>
      </c>
      <c r="G10" s="34">
        <v>644123.81999999995</v>
      </c>
      <c r="H10" s="34">
        <v>677154.94</v>
      </c>
      <c r="I10" s="35" t="s">
        <v>25</v>
      </c>
    </row>
    <row r="11" spans="1:9" s="10" customFormat="1" ht="79.5" customHeight="1" thickBot="1" x14ac:dyDescent="0.25">
      <c r="A11" s="25" t="s">
        <v>43</v>
      </c>
      <c r="B11" s="20" t="s">
        <v>64</v>
      </c>
      <c r="C11" s="17">
        <v>1999</v>
      </c>
      <c r="D11" s="17" t="s">
        <v>80</v>
      </c>
      <c r="E11" s="17" t="s">
        <v>27</v>
      </c>
      <c r="F11" s="21">
        <v>16220.74</v>
      </c>
      <c r="G11" s="21"/>
      <c r="H11" s="21">
        <v>16220.74</v>
      </c>
      <c r="I11" s="22" t="s">
        <v>25</v>
      </c>
    </row>
    <row r="12" spans="1:9" s="9" customFormat="1" ht="168.75" customHeight="1" thickBot="1" x14ac:dyDescent="0.3">
      <c r="A12" s="25" t="s">
        <v>7</v>
      </c>
      <c r="B12" s="29" t="s">
        <v>98</v>
      </c>
      <c r="C12" s="23">
        <v>2016</v>
      </c>
      <c r="D12" s="16" t="s">
        <v>97</v>
      </c>
      <c r="E12" s="17" t="s">
        <v>44</v>
      </c>
      <c r="F12" s="21">
        <v>41590.36</v>
      </c>
      <c r="G12" s="21">
        <v>4158.96</v>
      </c>
      <c r="H12" s="21">
        <v>37431.4</v>
      </c>
      <c r="I12" s="24" t="s">
        <v>25</v>
      </c>
    </row>
    <row r="13" spans="1:9" s="9" customFormat="1" ht="250.5" customHeight="1" thickBot="1" x14ac:dyDescent="0.3">
      <c r="A13" s="45" t="s">
        <v>8</v>
      </c>
      <c r="B13" s="46" t="s">
        <v>46</v>
      </c>
      <c r="C13" s="32">
        <v>2010</v>
      </c>
      <c r="D13" s="47" t="s">
        <v>99</v>
      </c>
      <c r="E13" s="32" t="s">
        <v>100</v>
      </c>
      <c r="F13" s="65">
        <v>270240.18</v>
      </c>
      <c r="G13" s="66">
        <v>94584.14</v>
      </c>
      <c r="H13" s="66">
        <v>175656</v>
      </c>
      <c r="I13" s="48" t="s">
        <v>25</v>
      </c>
    </row>
    <row r="14" spans="1:9" s="12" customFormat="1" ht="123" customHeight="1" thickBot="1" x14ac:dyDescent="0.25">
      <c r="A14" s="36" t="s">
        <v>9</v>
      </c>
      <c r="B14" s="43" t="s">
        <v>81</v>
      </c>
      <c r="C14" s="15">
        <v>2010</v>
      </c>
      <c r="D14" s="16" t="s">
        <v>24</v>
      </c>
      <c r="E14" s="17" t="s">
        <v>45</v>
      </c>
      <c r="F14" s="15">
        <v>7057050.8899999997</v>
      </c>
      <c r="G14" s="15">
        <v>2469967.62</v>
      </c>
      <c r="H14" s="15">
        <v>4587083.2699999996</v>
      </c>
      <c r="I14" s="19" t="s">
        <v>25</v>
      </c>
    </row>
    <row r="15" spans="1:9" s="12" customFormat="1" ht="64.5" customHeight="1" thickBot="1" x14ac:dyDescent="0.25">
      <c r="A15" s="49" t="s">
        <v>10</v>
      </c>
      <c r="B15" s="50" t="s">
        <v>19</v>
      </c>
      <c r="C15" s="51">
        <v>2010</v>
      </c>
      <c r="D15" s="54" t="s">
        <v>18</v>
      </c>
      <c r="E15" s="52" t="s">
        <v>29</v>
      </c>
      <c r="F15" s="39">
        <v>787</v>
      </c>
      <c r="G15" s="39">
        <v>65.55</v>
      </c>
      <c r="H15" s="39">
        <v>721.45</v>
      </c>
      <c r="I15" s="53" t="s">
        <v>25</v>
      </c>
    </row>
    <row r="16" spans="1:9" s="12" customFormat="1" ht="75.75" customHeight="1" thickBot="1" x14ac:dyDescent="0.25">
      <c r="A16" s="36">
        <v>7</v>
      </c>
      <c r="B16" s="43" t="s">
        <v>77</v>
      </c>
      <c r="C16" s="15">
        <v>2017</v>
      </c>
      <c r="D16" s="16" t="s">
        <v>40</v>
      </c>
      <c r="E16" s="17" t="s">
        <v>41</v>
      </c>
      <c r="F16" s="18">
        <v>48040.29</v>
      </c>
      <c r="G16" s="18">
        <v>0</v>
      </c>
      <c r="H16" s="18">
        <v>48040.29</v>
      </c>
      <c r="I16" s="19" t="s">
        <v>25</v>
      </c>
    </row>
    <row r="17" spans="1:9" ht="51.75" thickBot="1" x14ac:dyDescent="0.3">
      <c r="A17" s="38" t="s">
        <v>11</v>
      </c>
      <c r="B17" s="25" t="s">
        <v>42</v>
      </c>
      <c r="C17" s="15">
        <v>2017</v>
      </c>
      <c r="D17" s="16" t="s">
        <v>23</v>
      </c>
      <c r="E17" s="17" t="s">
        <v>28</v>
      </c>
      <c r="F17" s="18">
        <v>11766.79</v>
      </c>
      <c r="G17" s="18">
        <v>0</v>
      </c>
      <c r="H17" s="18">
        <v>11766.79</v>
      </c>
      <c r="I17" s="19" t="s">
        <v>25</v>
      </c>
    </row>
    <row r="18" spans="1:9" ht="39" thickBot="1" x14ac:dyDescent="0.3">
      <c r="A18" s="38" t="s">
        <v>12</v>
      </c>
      <c r="B18" s="25" t="s">
        <v>20</v>
      </c>
      <c r="C18" s="26">
        <v>2001</v>
      </c>
      <c r="D18" s="16" t="s">
        <v>21</v>
      </c>
      <c r="E18" s="17" t="s">
        <v>30</v>
      </c>
      <c r="F18" s="27">
        <v>1529.59</v>
      </c>
      <c r="G18" s="27">
        <v>434.76</v>
      </c>
      <c r="H18" s="27">
        <v>1094.83</v>
      </c>
      <c r="I18" s="28" t="s">
        <v>25</v>
      </c>
    </row>
    <row r="19" spans="1:9" ht="68.25" customHeight="1" thickBot="1" x14ac:dyDescent="0.3">
      <c r="A19" s="36">
        <v>10</v>
      </c>
      <c r="B19" s="43" t="s">
        <v>31</v>
      </c>
      <c r="C19" s="15">
        <v>2003</v>
      </c>
      <c r="D19" s="16" t="s">
        <v>32</v>
      </c>
      <c r="E19" s="17" t="s">
        <v>33</v>
      </c>
      <c r="F19" s="18">
        <v>391.13</v>
      </c>
      <c r="G19" s="18">
        <v>277.75</v>
      </c>
      <c r="H19" s="18">
        <v>113.38</v>
      </c>
      <c r="I19" s="19" t="s">
        <v>25</v>
      </c>
    </row>
    <row r="20" spans="1:9" ht="68.25" customHeight="1" thickBot="1" x14ac:dyDescent="0.3">
      <c r="A20" s="36">
        <v>11</v>
      </c>
      <c r="B20" s="29" t="s">
        <v>37</v>
      </c>
      <c r="C20" s="15">
        <v>2016</v>
      </c>
      <c r="D20" s="16" t="s">
        <v>82</v>
      </c>
      <c r="E20" s="17" t="s">
        <v>38</v>
      </c>
      <c r="F20" s="18">
        <v>1708.5</v>
      </c>
      <c r="G20" s="18">
        <v>377.33</v>
      </c>
      <c r="H20" s="18">
        <v>1331.17</v>
      </c>
      <c r="I20" s="19" t="s">
        <v>25</v>
      </c>
    </row>
    <row r="21" spans="1:9" ht="68.25" customHeight="1" thickBot="1" x14ac:dyDescent="0.3">
      <c r="A21" s="56">
        <v>12</v>
      </c>
      <c r="B21" s="57" t="s">
        <v>65</v>
      </c>
      <c r="C21" s="58">
        <v>2017</v>
      </c>
      <c r="D21" s="55" t="s">
        <v>67</v>
      </c>
      <c r="E21" s="47" t="s">
        <v>66</v>
      </c>
      <c r="F21" s="59">
        <v>17113.72</v>
      </c>
      <c r="G21" s="59">
        <v>0</v>
      </c>
      <c r="H21" s="59">
        <v>17113.72</v>
      </c>
      <c r="I21" s="60" t="s">
        <v>25</v>
      </c>
    </row>
    <row r="22" spans="1:9" ht="68.25" customHeight="1" thickBot="1" x14ac:dyDescent="0.3">
      <c r="A22" s="36">
        <v>13</v>
      </c>
      <c r="B22" s="29" t="s">
        <v>68</v>
      </c>
      <c r="C22" s="15">
        <v>2017</v>
      </c>
      <c r="D22" s="61" t="s">
        <v>69</v>
      </c>
      <c r="E22" s="16" t="s">
        <v>70</v>
      </c>
      <c r="F22" s="18">
        <v>26187.38</v>
      </c>
      <c r="G22" s="18">
        <v>0</v>
      </c>
      <c r="H22" s="18">
        <v>26187.38</v>
      </c>
      <c r="I22" s="19" t="s">
        <v>25</v>
      </c>
    </row>
    <row r="23" spans="1:9" ht="68.25" customHeight="1" thickBot="1" x14ac:dyDescent="0.3">
      <c r="A23" s="36">
        <v>14</v>
      </c>
      <c r="B23" s="29" t="s">
        <v>88</v>
      </c>
      <c r="C23" s="15">
        <v>2017</v>
      </c>
      <c r="D23" s="61" t="s">
        <v>69</v>
      </c>
      <c r="E23" s="16" t="s">
        <v>71</v>
      </c>
      <c r="F23" s="18">
        <v>18972</v>
      </c>
      <c r="G23" s="18">
        <v>0</v>
      </c>
      <c r="H23" s="18">
        <v>18972</v>
      </c>
      <c r="I23" s="19" t="s">
        <v>72</v>
      </c>
    </row>
    <row r="24" spans="1:9" ht="130.5" customHeight="1" thickBot="1" x14ac:dyDescent="0.3">
      <c r="A24" s="36">
        <v>15</v>
      </c>
      <c r="B24" s="29" t="s">
        <v>85</v>
      </c>
      <c r="C24" s="67">
        <v>2013</v>
      </c>
      <c r="D24" s="68" t="s">
        <v>86</v>
      </c>
      <c r="E24" s="16" t="s">
        <v>87</v>
      </c>
      <c r="F24" s="18">
        <v>59320.83</v>
      </c>
      <c r="G24" s="18">
        <v>12605.66</v>
      </c>
      <c r="H24" s="18">
        <v>46715.17</v>
      </c>
      <c r="I24" s="19" t="s">
        <v>72</v>
      </c>
    </row>
    <row r="25" spans="1:9" ht="96.75" customHeight="1" thickBot="1" x14ac:dyDescent="0.3">
      <c r="A25" s="36">
        <v>16</v>
      </c>
      <c r="B25" s="29" t="s">
        <v>34</v>
      </c>
      <c r="C25" s="15">
        <v>2016</v>
      </c>
      <c r="D25" s="16" t="s">
        <v>35</v>
      </c>
      <c r="E25" s="17" t="s">
        <v>36</v>
      </c>
      <c r="F25" s="18">
        <v>2907.14</v>
      </c>
      <c r="G25" s="18">
        <v>617.61</v>
      </c>
      <c r="H25" s="18">
        <v>2289.83</v>
      </c>
      <c r="I25" s="19" t="s">
        <v>25</v>
      </c>
    </row>
    <row r="26" spans="1:9" ht="14.45" customHeight="1" x14ac:dyDescent="0.25">
      <c r="A26" s="71" t="s">
        <v>4</v>
      </c>
      <c r="B26" s="72"/>
      <c r="C26" s="72"/>
      <c r="D26" s="72"/>
      <c r="E26" s="72"/>
      <c r="F26" s="30">
        <f>SUM(F9:F25)</f>
        <v>9820825.7000000011</v>
      </c>
      <c r="G26" s="31">
        <f>SUM(G9:G25)</f>
        <v>3678501.65</v>
      </c>
      <c r="H26" s="31">
        <f>SUM(H9:H25)</f>
        <v>6142324.3099999987</v>
      </c>
      <c r="I26" s="7"/>
    </row>
    <row r="27" spans="1:9" x14ac:dyDescent="0.25">
      <c r="A27" s="5"/>
      <c r="B27" s="6"/>
      <c r="C27" s="6"/>
      <c r="D27" s="6"/>
      <c r="E27" s="6"/>
      <c r="F27" s="6"/>
      <c r="G27" s="7"/>
      <c r="H27" s="7"/>
      <c r="I27" s="7"/>
    </row>
    <row r="28" spans="1:9" x14ac:dyDescent="0.25">
      <c r="B28" s="3" t="s">
        <v>3</v>
      </c>
    </row>
    <row r="29" spans="1:9" x14ac:dyDescent="0.25">
      <c r="B29" s="8" t="s">
        <v>101</v>
      </c>
    </row>
    <row r="30" spans="1:9" x14ac:dyDescent="0.25">
      <c r="B30" s="3" t="s">
        <v>39</v>
      </c>
    </row>
    <row r="32" spans="1:9" x14ac:dyDescent="0.25">
      <c r="B32" s="3" t="s">
        <v>102</v>
      </c>
    </row>
  </sheetData>
  <mergeCells count="3">
    <mergeCell ref="A4:I4"/>
    <mergeCell ref="A5:I5"/>
    <mergeCell ref="A26:E26"/>
  </mergeCells>
  <phoneticPr fontId="0" type="noConversion"/>
  <pageMargins left="0.82677165354330717" right="0.23622047244094491" top="0.15748031496062992" bottom="0.19685039370078741" header="0.31496062992125984" footer="0.31496062992125984"/>
  <pageSetup paperSize="9" scale="9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K44"/>
  <sheetViews>
    <sheetView topLeftCell="A4" workbookViewId="0">
      <selection activeCell="M36" sqref="M36"/>
    </sheetView>
  </sheetViews>
  <sheetFormatPr defaultRowHeight="12.75" x14ac:dyDescent="0.2"/>
  <cols>
    <col min="2" max="2" width="13.7109375" customWidth="1"/>
    <col min="3" max="3" width="20.140625" customWidth="1"/>
    <col min="4" max="4" width="17.42578125" customWidth="1"/>
    <col min="5" max="5" width="24.28515625" customWidth="1"/>
    <col min="7" max="7" width="21.28515625" customWidth="1"/>
    <col min="8" max="8" width="13.28515625" customWidth="1"/>
    <col min="9" max="9" width="12.140625" customWidth="1"/>
    <col min="11" max="11" width="11.85546875" customWidth="1"/>
  </cols>
  <sheetData>
    <row r="13" spans="2:5" x14ac:dyDescent="0.2">
      <c r="C13" s="73" t="s">
        <v>91</v>
      </c>
      <c r="D13" s="73"/>
      <c r="E13" s="73"/>
    </row>
    <row r="15" spans="2:5" x14ac:dyDescent="0.2">
      <c r="C15" s="42" t="s">
        <v>92</v>
      </c>
      <c r="D15" s="42" t="s">
        <v>93</v>
      </c>
      <c r="E15" s="42" t="s">
        <v>94</v>
      </c>
    </row>
    <row r="16" spans="2:5" ht="15" x14ac:dyDescent="0.25">
      <c r="B16" s="64" t="s">
        <v>95</v>
      </c>
      <c r="C16" s="41">
        <v>3296474.74</v>
      </c>
      <c r="D16" s="41">
        <v>1153766</v>
      </c>
      <c r="E16" s="41">
        <v>2142708.7400000002</v>
      </c>
    </row>
    <row r="17" spans="2:11" ht="15" x14ac:dyDescent="0.25">
      <c r="B17" s="64" t="s">
        <v>96</v>
      </c>
      <c r="C17" s="41">
        <v>3760576.15</v>
      </c>
      <c r="D17" s="41">
        <v>1316201.6200000001</v>
      </c>
      <c r="E17" s="41">
        <v>2444374.5299999998</v>
      </c>
    </row>
    <row r="18" spans="2:11" ht="15" x14ac:dyDescent="0.25">
      <c r="C18" s="41"/>
      <c r="D18" s="41"/>
      <c r="E18" s="41"/>
    </row>
    <row r="19" spans="2:11" ht="15" x14ac:dyDescent="0.25">
      <c r="C19" s="41">
        <f>SUM(C16:C18)</f>
        <v>7057050.8900000006</v>
      </c>
      <c r="D19" s="41">
        <f>SUM(D16:D18)</f>
        <v>2469967.62</v>
      </c>
      <c r="E19" s="41">
        <f>SUM(E16:E18)</f>
        <v>4587083.2699999996</v>
      </c>
    </row>
    <row r="20" spans="2:11" x14ac:dyDescent="0.2">
      <c r="C20" s="40"/>
      <c r="D20" s="40"/>
      <c r="E20" s="40"/>
    </row>
    <row r="23" spans="2:11" x14ac:dyDescent="0.2">
      <c r="G23" s="73" t="s">
        <v>90</v>
      </c>
      <c r="H23" s="73"/>
      <c r="I23" s="73"/>
    </row>
    <row r="25" spans="2:11" x14ac:dyDescent="0.2">
      <c r="F25" s="42" t="s">
        <v>47</v>
      </c>
      <c r="G25" s="42" t="s">
        <v>50</v>
      </c>
      <c r="H25" s="40">
        <v>42395.09</v>
      </c>
      <c r="I25" s="40">
        <v>14838.38</v>
      </c>
      <c r="J25" s="40">
        <v>27556.71</v>
      </c>
      <c r="K25" s="40"/>
    </row>
    <row r="26" spans="2:11" x14ac:dyDescent="0.2">
      <c r="F26" s="42" t="s">
        <v>48</v>
      </c>
      <c r="G26" s="42" t="s">
        <v>51</v>
      </c>
      <c r="H26" s="40">
        <v>25890.6</v>
      </c>
      <c r="I26" s="40">
        <v>9061.7900000000009</v>
      </c>
      <c r="J26" s="40">
        <v>16828.810000000001</v>
      </c>
      <c r="K26" s="40"/>
    </row>
    <row r="27" spans="2:11" x14ac:dyDescent="0.2">
      <c r="F27" s="42" t="s">
        <v>49</v>
      </c>
      <c r="G27" s="42" t="s">
        <v>52</v>
      </c>
      <c r="H27" s="40">
        <v>20948.73</v>
      </c>
      <c r="I27" s="40">
        <v>7332.15</v>
      </c>
      <c r="J27" s="40">
        <v>13616.58</v>
      </c>
      <c r="K27" s="40"/>
    </row>
    <row r="28" spans="2:11" x14ac:dyDescent="0.2">
      <c r="F28" s="42" t="s">
        <v>53</v>
      </c>
      <c r="G28" s="42" t="s">
        <v>54</v>
      </c>
      <c r="H28" s="40">
        <v>21284.28</v>
      </c>
      <c r="I28" s="40">
        <v>7449.41</v>
      </c>
      <c r="J28" s="40">
        <v>13834.87</v>
      </c>
      <c r="K28" s="40"/>
    </row>
    <row r="29" spans="2:11" x14ac:dyDescent="0.2">
      <c r="F29" s="42" t="s">
        <v>55</v>
      </c>
      <c r="G29" s="42" t="s">
        <v>54</v>
      </c>
      <c r="H29" s="40">
        <v>19252.099999999999</v>
      </c>
      <c r="I29" s="40">
        <v>6738.31</v>
      </c>
      <c r="J29" s="40">
        <v>12513.79</v>
      </c>
      <c r="K29" s="40"/>
    </row>
    <row r="30" spans="2:11" x14ac:dyDescent="0.2">
      <c r="F30" s="42" t="s">
        <v>56</v>
      </c>
      <c r="G30" s="42" t="s">
        <v>57</v>
      </c>
      <c r="H30" s="40">
        <v>30538.48</v>
      </c>
      <c r="I30" s="40">
        <v>10688.38</v>
      </c>
      <c r="J30" s="40">
        <v>19850.099999999999</v>
      </c>
      <c r="K30" s="40"/>
    </row>
    <row r="31" spans="2:11" x14ac:dyDescent="0.2">
      <c r="F31" s="42" t="s">
        <v>58</v>
      </c>
      <c r="G31" s="42" t="s">
        <v>89</v>
      </c>
      <c r="H31" s="40">
        <v>32695.03</v>
      </c>
      <c r="I31" s="40">
        <v>11443.3</v>
      </c>
      <c r="J31" s="40">
        <v>21251.73</v>
      </c>
      <c r="K31" s="40"/>
    </row>
    <row r="32" spans="2:11" x14ac:dyDescent="0.2">
      <c r="F32" s="42" t="s">
        <v>59</v>
      </c>
      <c r="G32" s="42" t="s">
        <v>60</v>
      </c>
      <c r="H32" s="40">
        <v>42691.56</v>
      </c>
      <c r="I32" s="40">
        <v>14942.01</v>
      </c>
      <c r="J32" s="40">
        <v>27749.55</v>
      </c>
      <c r="K32" s="40"/>
    </row>
    <row r="33" spans="6:11" x14ac:dyDescent="0.2">
      <c r="F33" s="42" t="s">
        <v>61</v>
      </c>
      <c r="G33" s="42" t="s">
        <v>62</v>
      </c>
      <c r="H33" s="40">
        <v>34544.31</v>
      </c>
      <c r="I33" s="40">
        <v>12090.41</v>
      </c>
      <c r="J33" s="40">
        <v>22453.9</v>
      </c>
      <c r="K33" s="40"/>
    </row>
    <row r="34" spans="6:11" x14ac:dyDescent="0.2">
      <c r="F34" s="40"/>
      <c r="G34" s="40"/>
      <c r="H34" s="40"/>
      <c r="I34" s="40"/>
      <c r="J34" s="40"/>
      <c r="K34" s="40"/>
    </row>
    <row r="35" spans="6:11" x14ac:dyDescent="0.2">
      <c r="F35" s="40"/>
      <c r="G35" s="40"/>
      <c r="H35" s="40"/>
      <c r="I35" s="40"/>
      <c r="J35" s="40"/>
      <c r="K35" s="40"/>
    </row>
    <row r="36" spans="6:11" x14ac:dyDescent="0.2">
      <c r="F36" s="40"/>
      <c r="G36" s="40"/>
      <c r="H36" s="63">
        <f>SUM(H25:H35)</f>
        <v>270240.18</v>
      </c>
      <c r="I36" s="63"/>
      <c r="J36" s="63"/>
      <c r="K36" s="40"/>
    </row>
    <row r="37" spans="6:11" x14ac:dyDescent="0.2">
      <c r="F37" s="40"/>
      <c r="G37" s="40"/>
      <c r="H37" s="63"/>
      <c r="I37" s="63">
        <f>SUM(I25:I36)</f>
        <v>94584.139999999985</v>
      </c>
      <c r="J37" s="63"/>
      <c r="K37" s="40"/>
    </row>
    <row r="38" spans="6:11" x14ac:dyDescent="0.2">
      <c r="F38" s="40"/>
      <c r="G38" s="40"/>
      <c r="H38" s="63"/>
      <c r="I38" s="63"/>
      <c r="J38" s="63">
        <f>SUM(J25:J37)</f>
        <v>175656.04</v>
      </c>
      <c r="K38" s="40"/>
    </row>
    <row r="39" spans="6:11" x14ac:dyDescent="0.2">
      <c r="F39" s="40"/>
      <c r="G39" s="40"/>
      <c r="H39" s="40"/>
      <c r="I39" s="40"/>
      <c r="J39" s="40"/>
      <c r="K39" s="40"/>
    </row>
    <row r="40" spans="6:11" x14ac:dyDescent="0.2">
      <c r="F40" s="40"/>
      <c r="G40" s="40"/>
      <c r="H40" s="40"/>
      <c r="I40" s="40"/>
      <c r="J40" s="40"/>
      <c r="K40" s="40"/>
    </row>
    <row r="41" spans="6:11" x14ac:dyDescent="0.2">
      <c r="F41" s="40"/>
      <c r="G41" s="40"/>
      <c r="H41" s="40"/>
      <c r="I41" s="40"/>
      <c r="J41" s="40"/>
      <c r="K41" s="40"/>
    </row>
    <row r="42" spans="6:11" x14ac:dyDescent="0.2">
      <c r="F42" s="40"/>
      <c r="G42" s="40"/>
      <c r="H42" s="40"/>
      <c r="I42" s="40"/>
      <c r="J42" s="40"/>
      <c r="K42" s="40"/>
    </row>
    <row r="43" spans="6:11" x14ac:dyDescent="0.2">
      <c r="F43" s="40"/>
      <c r="G43" s="40"/>
      <c r="H43" s="40"/>
      <c r="I43" s="40"/>
      <c r="J43" s="40"/>
      <c r="K43" s="40"/>
    </row>
    <row r="44" spans="6:11" x14ac:dyDescent="0.2">
      <c r="F44" s="40"/>
      <c r="G44" s="40"/>
      <c r="H44" s="40"/>
      <c r="I44" s="40"/>
      <c r="J44" s="40"/>
      <c r="K44" s="40"/>
    </row>
  </sheetData>
  <mergeCells count="2">
    <mergeCell ref="G23:I23"/>
    <mergeCell ref="C13:E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2</vt:i4>
      </vt:variant>
      <vt:variant>
        <vt:lpstr>Diapazoni ar nosaukumiem</vt:lpstr>
      </vt:variant>
      <vt:variant>
        <vt:i4>1</vt:i4>
      </vt:variant>
    </vt:vector>
  </HeadingPairs>
  <TitlesOfParts>
    <vt:vector size="3" baseType="lpstr">
      <vt:lpstr>PAMATLĪDZEKĻI</vt:lpstr>
      <vt:lpstr>Lapa1</vt:lpstr>
      <vt:lpstr>PAMATLĪDZEKĻI!Drukāt_virsrakstus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 Bindre</dc:creator>
  <cp:lastModifiedBy>Vita Bašķere</cp:lastModifiedBy>
  <cp:lastPrinted>2018-04-05T12:25:48Z</cp:lastPrinted>
  <dcterms:created xsi:type="dcterms:W3CDTF">2002-05-20T07:33:15Z</dcterms:created>
  <dcterms:modified xsi:type="dcterms:W3CDTF">2018-04-05T12:33:21Z</dcterms:modified>
</cp:coreProperties>
</file>