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vs-gulbene.namejs.lv/Portal/webdav/f6111585-a6e7-48fc-bae6-4613dff55dee/"/>
    </mc:Choice>
  </mc:AlternateContent>
  <xr:revisionPtr revIDLastSave="0" documentId="13_ncr:1_{BDC4EB6F-D76E-4A1B-BF9D-7C9A5AD921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āmes atskaite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D8" i="1" l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</calcChain>
</file>

<file path=xl/sharedStrings.xml><?xml version="1.0" encoding="utf-8"?>
<sst xmlns="http://schemas.openxmlformats.org/spreadsheetml/2006/main" count="84" uniqueCount="78">
  <si>
    <t>PAMATBUDŽETS_x000D_
PROGRAMMAS (iestādes/pasākuma)_x000D_
IEŅĒMUMU UN IZDEVUMU TĀMES GROZĪJUMI 2023. gadam</t>
  </si>
  <si>
    <t>Rādītāju nosaukumi</t>
  </si>
  <si>
    <t>Budžeta kategoriju kodi</t>
  </si>
  <si>
    <t>Grozījumi (+/-)</t>
  </si>
  <si>
    <t>Precizēts 2023. gadam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</si>
  <si>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</si>
  <si>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</si>
  <si>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</si>
  <si>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</si>
  <si>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</si>
  <si>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</si>
  <si>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</si>
  <si>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</si>
  <si>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</si>
  <si>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</si>
  <si>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</si>
  <si>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</si>
  <si>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</si>
  <si>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</si>
  <si>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</si>
  <si>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</si>
  <si>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</si>
  <si>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</si>
  <si>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</si>
  <si>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No valsts budžeta daļēji finansētu atvasinātu publisku personu un budžeta nefinansētu iestāžu transferti</t>
  </si>
  <si>
    <t>17.0.0.0.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</si>
  <si>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</si>
  <si>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</si>
  <si>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</si>
  <si>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</si>
  <si>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</si>
  <si>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</si>
  <si>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</si>
  <si>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</si>
  <si>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</si>
  <si>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</si>
  <si>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</si>
  <si>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</si>
  <si>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</si>
  <si>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</si>
  <si>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</si>
  <si>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</si>
  <si>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</si>
  <si>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</si>
  <si>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</si>
  <si>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</si>
  <si>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</si>
  <si>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</si>
  <si>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</si>
  <si>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</si>
  <si>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</si>
  <si>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</si>
  <si>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</si>
  <si>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</si>
  <si>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</si>
  <si>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</si>
  <si>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</si>
  <si>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</si>
  <si>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</si>
  <si>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</si>
  <si>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</si>
  <si>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</si>
  <si>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</si>
  <si>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</si>
  <si>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</si>
  <si>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</si>
  <si>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</si>
  <si>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</si>
  <si>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</si>
  <si>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III Ieņēmumu pārsniegums (+) deficīts (-) (I-II)</t>
  </si>
  <si>
    <t>IV FINANSĒŠANA - kopā</t>
  </si>
  <si>
    <t>Naudas līdzekļi un noguldījumi</t>
  </si>
  <si>
    <t>F20010000</t>
  </si>
  <si>
    <t>Aizņēmumi</t>
  </si>
  <si>
    <t>F40020000</t>
  </si>
  <si>
    <t>Gulbenes novada domes priekšsēdētājs                                                                       A.Caunītis</t>
  </si>
  <si>
    <t>Apstiprināts  uz 27.07.2023</t>
  </si>
  <si>
    <t>1.pielikums
pie 2023.gada 28.septembra Gulbenes novada pašvaldības saistošajiem noteikumiem Nr.17
Grozījumi Gulbenes novada domes 2023.gada 6.aprīļa saistošajos noteikumos Nr. 1 “Par Gulbenes novada pašvaldības budžetu 2023.gadam”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</si>
</sst>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horizontal="left" wrapText="1"/>
    </xf>
    <xf numFmtId="0" fontId="0" fillId="0" borderId="0" xfId="0" applyAlignment="1">
      <alignment horizontal="center"/>
    </xf>
    <xf numFmtId="3" fontId="22" fillId="0" borderId="10" xfId="0" applyNumberFormat="1" applyFont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21" fillId="33" borderId="10" xfId="0" applyFont="1" applyFill="1" applyBorder="1" applyAlignment="1">
      <alignment horizontal="center" wrapText="1"/>
    </xf>
    <xf numFmtId="3" fontId="21" fillId="33" borderId="10" xfId="0" applyNumberFormat="1" applyFont="1" applyFill="1" applyBorder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3" fontId="23" fillId="0" borderId="16" xfId="0" applyNumberFormat="1" applyFont="1" applyBorder="1" applyAlignment="1">
      <alignment horizontal="center" wrapText="1"/>
    </xf>
    <xf numFmtId="3" fontId="23" fillId="33" borderId="16" xfId="0" applyNumberFormat="1" applyFont="1" applyFill="1" applyBorder="1" applyAlignment="1">
      <alignment horizontal="center" wrapText="1"/>
    </xf>
    <xf numFmtId="3" fontId="24" fillId="0" borderId="16" xfId="0" applyNumberFormat="1" applyFont="1" applyBorder="1" applyAlignment="1">
      <alignment horizontal="center" wrapText="1"/>
    </xf>
    <xf numFmtId="0" fontId="22" fillId="0" borderId="0" xfId="0" applyFont="1" applyAlignment="1">
      <alignment horizontal="left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ija\Downloads\grozijumu_atskaite_par_periodu_26092023%20(1).xls" TargetMode="External"/><Relationship Id="rId1" Type="http://schemas.openxmlformats.org/officeDocument/2006/relationships/externalLinkPath" Target="/Users/Aija/Downloads/grozijumu_atskaite_par_periodu_26092023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āmes atskaite"/>
    </sheetNames>
    <sheetDataSet>
      <sheetData sheetId="0">
        <row r="15">
          <cell r="D15">
            <v>0</v>
          </cell>
          <cell r="E15">
            <v>12587759</v>
          </cell>
        </row>
        <row r="16">
          <cell r="D16">
            <v>0</v>
          </cell>
          <cell r="E16">
            <v>1305322</v>
          </cell>
        </row>
        <row r="17">
          <cell r="D17">
            <v>0</v>
          </cell>
          <cell r="E17">
            <v>135000</v>
          </cell>
        </row>
        <row r="18">
          <cell r="D18">
            <v>0</v>
          </cell>
          <cell r="E18">
            <v>50000</v>
          </cell>
        </row>
        <row r="19">
          <cell r="D19">
            <v>1200</v>
          </cell>
          <cell r="E19">
            <v>25163</v>
          </cell>
        </row>
        <row r="20">
          <cell r="D20">
            <v>0</v>
          </cell>
          <cell r="E20">
            <v>3180</v>
          </cell>
        </row>
        <row r="21">
          <cell r="D21">
            <v>0</v>
          </cell>
          <cell r="E21">
            <v>15306</v>
          </cell>
        </row>
        <row r="22">
          <cell r="D22">
            <v>0</v>
          </cell>
          <cell r="E22">
            <v>825000</v>
          </cell>
        </row>
        <row r="23">
          <cell r="D23">
            <v>5000</v>
          </cell>
          <cell r="E23">
            <v>265000</v>
          </cell>
        </row>
        <row r="24">
          <cell r="D24">
            <v>2551908</v>
          </cell>
          <cell r="E24">
            <v>21465875</v>
          </cell>
        </row>
        <row r="25">
          <cell r="D25">
            <v>-20000</v>
          </cell>
          <cell r="E25">
            <v>399000</v>
          </cell>
        </row>
        <row r="26">
          <cell r="D26">
            <v>83381</v>
          </cell>
          <cell r="E26">
            <v>3147000</v>
          </cell>
        </row>
      </sheetData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topLeftCell="A31" workbookViewId="0">
      <selection sqref="A1:E1"/>
    </sheetView>
  </sheetViews>
  <sheetFormatPr defaultRowHeight="15" x14ac:dyDescent="0.25"/>
  <cols>
    <col min="1" max="1" width="38.42578125" customWidth="1"/>
    <col min="2" max="2" width="11.140625" style="5" customWidth="1"/>
    <col min="3" max="3" width="13" customWidth="1"/>
    <col min="4" max="4" width="10.5703125" customWidth="1"/>
    <col min="5" max="5" width="12.5703125" customWidth="1"/>
  </cols>
  <sheetData>
    <row r="1" spans="1:5" ht="68.45" customHeight="1" x14ac:dyDescent="0.25">
      <c r="A1" s="20" t="s">
        <v>77</v>
      </c>
      <c r="B1" s="20"/>
      <c r="C1" s="20"/>
      <c r="D1" s="20"/>
      <c r="E1" s="20"/>
    </row>
    <row r="2" spans="1:5" x14ac:dyDescent="0.25">
      <c r="A2" s="21"/>
      <c r="B2" s="21"/>
      <c r="C2" s="21"/>
      <c r="D2" s="21"/>
      <c r="E2" s="21"/>
    </row>
    <row r="3" spans="1:5" ht="45" customHeight="1" x14ac:dyDescent="0.25">
      <c r="A3" s="22" t="s">
        <v>0</v>
      </c>
      <c r="B3" s="22"/>
      <c r="C3" s="22"/>
      <c r="D3" s="22"/>
      <c r="E3" s="22"/>
    </row>
    <row r="5" spans="1:5" ht="42.75" x14ac:dyDescent="0.25">
      <c r="A5" s="15" t="s">
        <v>1</v>
      </c>
      <c r="B5" s="15" t="s">
        <v>2</v>
      </c>
      <c r="C5" s="10" t="s">
        <v>76</v>
      </c>
      <c r="D5" s="1" t="s">
        <v>3</v>
      </c>
      <c r="E5" s="1" t="s">
        <v>4</v>
      </c>
    </row>
    <row r="6" spans="1:5" x14ac:dyDescent="0.25">
      <c r="A6" s="16"/>
      <c r="B6" s="16"/>
      <c r="C6" s="2" t="s">
        <v>5</v>
      </c>
      <c r="D6" s="2" t="s">
        <v>5</v>
      </c>
      <c r="E6" s="2" t="s">
        <v>5</v>
      </c>
    </row>
    <row r="7" spans="1:5" ht="15.75" x14ac:dyDescent="0.25">
      <c r="A7" s="8" t="s">
        <v>6</v>
      </c>
      <c r="B7" s="8" t="s">
        <v>7</v>
      </c>
      <c r="C7" s="9">
        <v>37602116</v>
      </c>
      <c r="D7" s="12">
        <v>2621489</v>
      </c>
      <c r="E7" s="12">
        <v>40223605</v>
      </c>
    </row>
    <row r="8" spans="1:5" x14ac:dyDescent="0.25">
      <c r="A8" s="4" t="s">
        <v>8</v>
      </c>
      <c r="B8" s="3" t="s">
        <v>9</v>
      </c>
      <c r="C8" s="6">
        <v>12587759</v>
      </c>
      <c r="D8" s="6">
        <f>'[1]Tāmes atskaite'!D15</f>
        <v>0</v>
      </c>
      <c r="E8" s="6">
        <f>'[1]Tāmes atskaite'!E15</f>
        <v>12587759</v>
      </c>
    </row>
    <row r="9" spans="1:5" x14ac:dyDescent="0.25">
      <c r="A9" s="4" t="s">
        <v>10</v>
      </c>
      <c r="B9" s="3" t="s">
        <v>11</v>
      </c>
      <c r="C9" s="6">
        <v>1305322</v>
      </c>
      <c r="D9" s="6">
        <f>'[1]Tāmes atskaite'!D16</f>
        <v>0</v>
      </c>
      <c r="E9" s="6">
        <f>'[1]Tāmes atskaite'!E16</f>
        <v>1305322</v>
      </c>
    </row>
    <row r="10" spans="1:5" ht="30" x14ac:dyDescent="0.25">
      <c r="A10" s="4" t="s">
        <v>12</v>
      </c>
      <c r="B10" s="3" t="s">
        <v>13</v>
      </c>
      <c r="C10" s="6">
        <v>135000</v>
      </c>
      <c r="D10" s="6">
        <f>'[1]Tāmes atskaite'!D17</f>
        <v>0</v>
      </c>
      <c r="E10" s="6">
        <f>'[1]Tāmes atskaite'!E17</f>
        <v>135000</v>
      </c>
    </row>
    <row r="11" spans="1:5" ht="30" x14ac:dyDescent="0.25">
      <c r="A11" s="4" t="s">
        <v>14</v>
      </c>
      <c r="B11" s="3" t="s">
        <v>15</v>
      </c>
      <c r="C11" s="6">
        <v>50000</v>
      </c>
      <c r="D11" s="6">
        <f>'[1]Tāmes atskaite'!D18</f>
        <v>0</v>
      </c>
      <c r="E11" s="6">
        <f>'[1]Tāmes atskaite'!E18</f>
        <v>50000</v>
      </c>
    </row>
    <row r="12" spans="1:5" ht="30" x14ac:dyDescent="0.25">
      <c r="A12" s="4" t="s">
        <v>16</v>
      </c>
      <c r="B12" s="3" t="s">
        <v>17</v>
      </c>
      <c r="C12" s="6">
        <v>23963</v>
      </c>
      <c r="D12" s="6">
        <f>'[1]Tāmes atskaite'!D19</f>
        <v>1200</v>
      </c>
      <c r="E12" s="6">
        <f>'[1]Tāmes atskaite'!E19</f>
        <v>25163</v>
      </c>
    </row>
    <row r="13" spans="1:5" x14ac:dyDescent="0.25">
      <c r="A13" s="4" t="s">
        <v>18</v>
      </c>
      <c r="B13" s="3" t="s">
        <v>19</v>
      </c>
      <c r="C13" s="6">
        <v>3180</v>
      </c>
      <c r="D13" s="6">
        <f>'[1]Tāmes atskaite'!D20</f>
        <v>0</v>
      </c>
      <c r="E13" s="6">
        <f>'[1]Tāmes atskaite'!E20</f>
        <v>3180</v>
      </c>
    </row>
    <row r="14" spans="1:5" x14ac:dyDescent="0.25">
      <c r="A14" s="4" t="s">
        <v>20</v>
      </c>
      <c r="B14" s="3" t="s">
        <v>21</v>
      </c>
      <c r="C14" s="6">
        <v>15306</v>
      </c>
      <c r="D14" s="6">
        <f>'[1]Tāmes atskaite'!D21</f>
        <v>0</v>
      </c>
      <c r="E14" s="6">
        <f>'[1]Tāmes atskaite'!E21</f>
        <v>15306</v>
      </c>
    </row>
    <row r="15" spans="1:5" ht="45" x14ac:dyDescent="0.25">
      <c r="A15" s="4" t="s">
        <v>22</v>
      </c>
      <c r="B15" s="3" t="s">
        <v>23</v>
      </c>
      <c r="C15" s="6">
        <v>825000</v>
      </c>
      <c r="D15" s="6">
        <f>'[1]Tāmes atskaite'!D22</f>
        <v>0</v>
      </c>
      <c r="E15" s="6">
        <f>'[1]Tāmes atskaite'!E22</f>
        <v>825000</v>
      </c>
    </row>
    <row r="16" spans="1:5" ht="45" x14ac:dyDescent="0.25">
      <c r="A16" s="4" t="s">
        <v>24</v>
      </c>
      <c r="B16" s="3" t="s">
        <v>25</v>
      </c>
      <c r="C16" s="6">
        <v>260000</v>
      </c>
      <c r="D16" s="6">
        <f>'[1]Tāmes atskaite'!D23</f>
        <v>5000</v>
      </c>
      <c r="E16" s="6">
        <f>'[1]Tāmes atskaite'!E23</f>
        <v>265000</v>
      </c>
    </row>
    <row r="17" spans="1:5" x14ac:dyDescent="0.25">
      <c r="A17" s="4" t="s">
        <v>26</v>
      </c>
      <c r="B17" s="3" t="s">
        <v>27</v>
      </c>
      <c r="C17" s="6">
        <v>18913967</v>
      </c>
      <c r="D17" s="6">
        <f>'[1]Tāmes atskaite'!D24</f>
        <v>2551908</v>
      </c>
      <c r="E17" s="6">
        <f>'[1]Tāmes atskaite'!E24</f>
        <v>21465875</v>
      </c>
    </row>
    <row r="18" spans="1:5" ht="30" x14ac:dyDescent="0.25">
      <c r="A18" s="4" t="s">
        <v>28</v>
      </c>
      <c r="B18" s="3" t="s">
        <v>29</v>
      </c>
      <c r="C18" s="6">
        <v>419000</v>
      </c>
      <c r="D18" s="6">
        <f>'[1]Tāmes atskaite'!D25</f>
        <v>-20000</v>
      </c>
      <c r="E18" s="6">
        <f>'[1]Tāmes atskaite'!E25</f>
        <v>399000</v>
      </c>
    </row>
    <row r="19" spans="1:5" x14ac:dyDescent="0.25">
      <c r="A19" s="4" t="s">
        <v>30</v>
      </c>
      <c r="B19" s="3" t="s">
        <v>31</v>
      </c>
      <c r="C19" s="6">
        <v>3063619</v>
      </c>
      <c r="D19" s="6">
        <f>'[1]Tāmes atskaite'!D26</f>
        <v>83381</v>
      </c>
      <c r="E19" s="6">
        <f>'[1]Tāmes atskaite'!E26</f>
        <v>3147000</v>
      </c>
    </row>
    <row r="20" spans="1:5" x14ac:dyDescent="0.25">
      <c r="C20" s="7"/>
      <c r="D20" s="7"/>
      <c r="E20" s="7"/>
    </row>
    <row r="21" spans="1:5" ht="15.75" x14ac:dyDescent="0.25">
      <c r="A21" s="8" t="s">
        <v>32</v>
      </c>
      <c r="B21" s="8" t="s">
        <v>7</v>
      </c>
      <c r="C21" s="9">
        <v>48578159</v>
      </c>
      <c r="D21" s="12">
        <v>2621489</v>
      </c>
      <c r="E21" s="12">
        <v>51199648</v>
      </c>
    </row>
    <row r="22" spans="1:5" ht="20.100000000000001" customHeight="1" x14ac:dyDescent="0.25">
      <c r="A22" s="17" t="s">
        <v>33</v>
      </c>
      <c r="B22" s="18"/>
      <c r="C22" s="18"/>
      <c r="D22" s="18"/>
      <c r="E22" s="19"/>
    </row>
    <row r="23" spans="1:5" ht="15.75" x14ac:dyDescent="0.25">
      <c r="A23" s="4" t="s">
        <v>34</v>
      </c>
      <c r="B23" s="3" t="s">
        <v>35</v>
      </c>
      <c r="C23" s="6">
        <v>3629567</v>
      </c>
      <c r="D23" s="13">
        <v>11317</v>
      </c>
      <c r="E23" s="13">
        <v>3640884</v>
      </c>
    </row>
    <row r="24" spans="1:5" ht="15.75" x14ac:dyDescent="0.25">
      <c r="A24" s="4" t="s">
        <v>36</v>
      </c>
      <c r="B24" s="3" t="s">
        <v>37</v>
      </c>
      <c r="C24" s="6">
        <v>286985</v>
      </c>
      <c r="D24" s="13">
        <v>66035</v>
      </c>
      <c r="E24" s="13">
        <v>353020</v>
      </c>
    </row>
    <row r="25" spans="1:5" ht="15.75" x14ac:dyDescent="0.25">
      <c r="A25" s="4" t="s">
        <v>38</v>
      </c>
      <c r="B25" s="3" t="s">
        <v>39</v>
      </c>
      <c r="C25" s="6">
        <v>5863835</v>
      </c>
      <c r="D25" s="13">
        <v>301615</v>
      </c>
      <c r="E25" s="13">
        <v>6165450</v>
      </c>
    </row>
    <row r="26" spans="1:5" ht="15.75" x14ac:dyDescent="0.25">
      <c r="A26" s="4" t="s">
        <v>40</v>
      </c>
      <c r="B26" s="3" t="s">
        <v>41</v>
      </c>
      <c r="C26" s="6">
        <v>181932</v>
      </c>
      <c r="D26" s="13">
        <v>0</v>
      </c>
      <c r="E26" s="13">
        <v>181932</v>
      </c>
    </row>
    <row r="27" spans="1:5" ht="15.75" x14ac:dyDescent="0.25">
      <c r="A27" s="4" t="s">
        <v>42</v>
      </c>
      <c r="B27" s="3" t="s">
        <v>43</v>
      </c>
      <c r="C27" s="6">
        <v>9418066</v>
      </c>
      <c r="D27" s="13">
        <v>-143433</v>
      </c>
      <c r="E27" s="13">
        <v>9274633</v>
      </c>
    </row>
    <row r="28" spans="1:5" ht="15.75" x14ac:dyDescent="0.25">
      <c r="A28" s="4" t="s">
        <v>44</v>
      </c>
      <c r="B28" s="3" t="s">
        <v>45</v>
      </c>
      <c r="C28" s="6">
        <v>176306</v>
      </c>
      <c r="D28" s="13">
        <v>0</v>
      </c>
      <c r="E28" s="13">
        <v>176306</v>
      </c>
    </row>
    <row r="29" spans="1:5" ht="15.75" x14ac:dyDescent="0.25">
      <c r="A29" s="4" t="s">
        <v>46</v>
      </c>
      <c r="B29" s="3" t="s">
        <v>47</v>
      </c>
      <c r="C29" s="6">
        <v>5444536</v>
      </c>
      <c r="D29" s="13">
        <v>38057</v>
      </c>
      <c r="E29" s="13">
        <v>5482593</v>
      </c>
    </row>
    <row r="30" spans="1:5" ht="15.75" x14ac:dyDescent="0.25">
      <c r="A30" s="4" t="s">
        <v>48</v>
      </c>
      <c r="B30" s="3" t="s">
        <v>49</v>
      </c>
      <c r="C30" s="6">
        <v>17601785</v>
      </c>
      <c r="D30" s="13">
        <v>2268285</v>
      </c>
      <c r="E30" s="13">
        <v>19870070</v>
      </c>
    </row>
    <row r="31" spans="1:5" ht="15.75" x14ac:dyDescent="0.25">
      <c r="A31" s="4" t="s">
        <v>50</v>
      </c>
      <c r="B31" s="3" t="s">
        <v>51</v>
      </c>
      <c r="C31" s="6">
        <v>5975147</v>
      </c>
      <c r="D31" s="13">
        <v>79613</v>
      </c>
      <c r="E31" s="13">
        <v>6054760</v>
      </c>
    </row>
    <row r="32" spans="1:5" ht="20.100000000000001" customHeight="1" x14ac:dyDescent="0.25">
      <c r="A32" s="17" t="s">
        <v>52</v>
      </c>
      <c r="B32" s="18"/>
      <c r="C32" s="18"/>
      <c r="D32" s="18"/>
      <c r="E32" s="19"/>
    </row>
    <row r="33" spans="1:5" ht="15.75" x14ac:dyDescent="0.25">
      <c r="A33" s="4" t="s">
        <v>53</v>
      </c>
      <c r="B33" s="3" t="s">
        <v>54</v>
      </c>
      <c r="C33" s="6">
        <v>20727244</v>
      </c>
      <c r="D33" s="13">
        <v>2113944</v>
      </c>
      <c r="E33" s="13">
        <v>22841188</v>
      </c>
    </row>
    <row r="34" spans="1:5" ht="15.75" x14ac:dyDescent="0.25">
      <c r="A34" s="4" t="s">
        <v>55</v>
      </c>
      <c r="B34" s="3" t="s">
        <v>56</v>
      </c>
      <c r="C34" s="6">
        <v>11122785</v>
      </c>
      <c r="D34" s="13">
        <v>183731</v>
      </c>
      <c r="E34" s="13">
        <v>11306516</v>
      </c>
    </row>
    <row r="35" spans="1:5" ht="15.75" x14ac:dyDescent="0.25">
      <c r="A35" s="4" t="s">
        <v>57</v>
      </c>
      <c r="B35" s="3" t="s">
        <v>58</v>
      </c>
      <c r="C35" s="6">
        <v>287905</v>
      </c>
      <c r="D35" s="13">
        <v>21808</v>
      </c>
      <c r="E35" s="13">
        <v>309713</v>
      </c>
    </row>
    <row r="36" spans="1:5" ht="15.75" x14ac:dyDescent="0.25">
      <c r="A36" s="4" t="s">
        <v>59</v>
      </c>
      <c r="B36" s="3" t="s">
        <v>60</v>
      </c>
      <c r="C36" s="6">
        <v>406787</v>
      </c>
      <c r="D36" s="13">
        <v>0</v>
      </c>
      <c r="E36" s="13">
        <v>406787</v>
      </c>
    </row>
    <row r="37" spans="1:5" ht="15.75" x14ac:dyDescent="0.25">
      <c r="A37" s="4" t="s">
        <v>61</v>
      </c>
      <c r="B37" s="3" t="s">
        <v>62</v>
      </c>
      <c r="C37" s="6">
        <v>13922173</v>
      </c>
      <c r="D37" s="13">
        <v>328159</v>
      </c>
      <c r="E37" s="13">
        <v>14250332</v>
      </c>
    </row>
    <row r="38" spans="1:5" ht="30" x14ac:dyDescent="0.25">
      <c r="A38" s="4" t="s">
        <v>63</v>
      </c>
      <c r="B38" s="3" t="s">
        <v>64</v>
      </c>
      <c r="C38" s="6">
        <v>1567083</v>
      </c>
      <c r="D38" s="13">
        <v>18600</v>
      </c>
      <c r="E38" s="13">
        <v>1585683</v>
      </c>
    </row>
    <row r="39" spans="1:5" ht="45" x14ac:dyDescent="0.25">
      <c r="A39" s="4" t="s">
        <v>65</v>
      </c>
      <c r="B39" s="3" t="s">
        <v>66</v>
      </c>
      <c r="C39" s="6">
        <v>530182</v>
      </c>
      <c r="D39" s="13">
        <v>-44753</v>
      </c>
      <c r="E39" s="13">
        <v>485429</v>
      </c>
    </row>
    <row r="40" spans="1:5" ht="15.75" x14ac:dyDescent="0.25">
      <c r="A40" s="4" t="s">
        <v>67</v>
      </c>
      <c r="B40" s="3" t="s">
        <v>68</v>
      </c>
      <c r="C40" s="6">
        <v>14000</v>
      </c>
      <c r="D40" s="11">
        <v>0</v>
      </c>
      <c r="E40" s="11">
        <v>14000</v>
      </c>
    </row>
    <row r="42" spans="1:5" ht="30" x14ac:dyDescent="0.25">
      <c r="A42" s="3" t="s">
        <v>69</v>
      </c>
      <c r="B42" s="3" t="s">
        <v>7</v>
      </c>
      <c r="C42" s="6">
        <v>-10976043</v>
      </c>
      <c r="D42" s="6">
        <v>0</v>
      </c>
      <c r="E42" s="6">
        <v>-10976043</v>
      </c>
    </row>
    <row r="43" spans="1:5" x14ac:dyDescent="0.25">
      <c r="C43" s="7"/>
      <c r="D43" s="7"/>
      <c r="E43" s="7"/>
    </row>
    <row r="44" spans="1:5" x14ac:dyDescent="0.25">
      <c r="A44" s="3" t="s">
        <v>70</v>
      </c>
      <c r="B44" s="3" t="s">
        <v>7</v>
      </c>
      <c r="C44" s="6">
        <v>10976043</v>
      </c>
      <c r="D44" s="6">
        <v>0</v>
      </c>
      <c r="E44" s="6">
        <v>10976043</v>
      </c>
    </row>
    <row r="45" spans="1:5" x14ac:dyDescent="0.25">
      <c r="A45" s="4" t="s">
        <v>71</v>
      </c>
      <c r="B45" s="3" t="s">
        <v>72</v>
      </c>
      <c r="C45" s="6">
        <v>6120020</v>
      </c>
      <c r="D45" s="6">
        <v>0</v>
      </c>
      <c r="E45" s="6">
        <v>6120020</v>
      </c>
    </row>
    <row r="46" spans="1:5" x14ac:dyDescent="0.25">
      <c r="A46" s="4" t="s">
        <v>73</v>
      </c>
      <c r="B46" s="3" t="s">
        <v>74</v>
      </c>
      <c r="C46" s="6">
        <v>4856023</v>
      </c>
      <c r="D46" s="6">
        <v>0</v>
      </c>
      <c r="E46" s="6">
        <v>4856023</v>
      </c>
    </row>
    <row r="47" spans="1:5" x14ac:dyDescent="0.25">
      <c r="A47" s="14" t="s">
        <v>7</v>
      </c>
      <c r="B47" s="14"/>
      <c r="C47" s="14"/>
      <c r="D47" s="14"/>
      <c r="E47" s="14"/>
    </row>
    <row r="48" spans="1:5" x14ac:dyDescent="0.25">
      <c r="A48" s="14"/>
      <c r="B48" s="14"/>
      <c r="C48" s="14"/>
      <c r="D48" s="14"/>
      <c r="E48" s="14"/>
    </row>
    <row r="49" spans="1:5" x14ac:dyDescent="0.25">
      <c r="A49" s="14" t="s">
        <v>75</v>
      </c>
      <c r="B49" s="14"/>
      <c r="C49" s="14"/>
      <c r="D49" s="14"/>
      <c r="E49" s="14"/>
    </row>
    <row r="50" spans="1:5" x14ac:dyDescent="0.25">
      <c r="A50" s="14"/>
      <c r="B50" s="14"/>
      <c r="C50" s="14"/>
      <c r="D50" s="14"/>
      <c r="E50" s="14"/>
    </row>
    <row r="51" spans="1:5" x14ac:dyDescent="0.25">
      <c r="A51" s="14"/>
      <c r="B51" s="14"/>
      <c r="C51" s="14"/>
      <c r="D51" s="14"/>
      <c r="E51" s="14"/>
    </row>
    <row r="52" spans="1:5" x14ac:dyDescent="0.25">
      <c r="A52" s="14"/>
      <c r="B52" s="14"/>
      <c r="C52" s="14"/>
      <c r="D52" s="14"/>
      <c r="E52" s="14"/>
    </row>
    <row r="53" spans="1:5" x14ac:dyDescent="0.25">
      <c r="A53" s="14"/>
      <c r="B53" s="14"/>
      <c r="C53" s="14"/>
      <c r="D53" s="14"/>
      <c r="E53" s="14"/>
    </row>
  </sheetData>
  <mergeCells count="14">
    <mergeCell ref="A5:A6"/>
    <mergeCell ref="B5:B6"/>
    <mergeCell ref="A22:E22"/>
    <mergeCell ref="A32:E32"/>
    <mergeCell ref="A1:E1"/>
    <mergeCell ref="A2:E2"/>
    <mergeCell ref="A3:E3"/>
    <mergeCell ref="A53:E53"/>
    <mergeCell ref="A47:E47"/>
    <mergeCell ref="A48:E48"/>
    <mergeCell ref="A49:E49"/>
    <mergeCell ref="A50:E50"/>
    <mergeCell ref="A51:E51"/>
    <mergeCell ref="A52:E5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Baškere</cp:lastModifiedBy>
  <cp:lastPrinted>2023-09-29T11:20:00Z</cp:lastPrinted>
  <dcterms:created xsi:type="dcterms:W3CDTF">2023-07-11T11:47:11Z</dcterms:created>
  <dcterms:modified xsi:type="dcterms:W3CDTF">2023-09-29T11:20:04Z</dcterms:modified>
</cp:coreProperties>
</file>