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ietvede\Desktop\TI_bērnudārza telpas\"/>
    </mc:Choice>
  </mc:AlternateContent>
  <xr:revisionPtr revIDLastSave="0" documentId="13_ncr:1_{167ABFA0-2A28-43EA-ACD0-9142224467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M41" i="1" l="1"/>
  <c r="L41" i="1"/>
  <c r="O41" i="1" l="1"/>
  <c r="O42" i="1" s="1"/>
  <c r="N41" i="1"/>
  <c r="O43" i="1" l="1"/>
  <c r="O44" i="1" s="1"/>
  <c r="O45" i="1" s="1"/>
  <c r="O46" i="1" s="1"/>
  <c r="M8" i="1" l="1"/>
</calcChain>
</file>

<file path=xl/sharedStrings.xml><?xml version="1.0" encoding="utf-8"?>
<sst xmlns="http://schemas.openxmlformats.org/spreadsheetml/2006/main" count="111" uniqueCount="84">
  <si>
    <t>Eur</t>
  </si>
  <si>
    <t>Nr.p.k.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</si>
  <si>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</si>
  <si>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</si>
  <si>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</si>
  <si>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</si>
  <si>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</si>
  <si>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</si>
  <si>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</si>
  <si>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 xml:space="preserve">darba alga </t>
  </si>
  <si>
    <t>būvizstrādājumi</t>
  </si>
  <si>
    <t>mehānismi</t>
  </si>
  <si>
    <t>kopā</t>
  </si>
  <si>
    <t>darbietilpība (c/h)</t>
  </si>
  <si>
    <t>summa</t>
  </si>
  <si>
    <t>1</t>
  </si>
  <si>
    <t>2</t>
  </si>
  <si>
    <t>m2</t>
  </si>
  <si>
    <t>3</t>
  </si>
  <si>
    <t>4</t>
  </si>
  <si>
    <t>5</t>
  </si>
  <si>
    <t>6</t>
  </si>
  <si>
    <t>t.m.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</si>
  <si>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</si>
  <si>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</si>
  <si>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</si>
  <si>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</si>
  <si>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</si>
  <si>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</si>
  <si>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</si>
  <si>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</si>
  <si>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</si>
  <si>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</si>
  <si>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</si>
  <si>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</si>
  <si>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</si>
  <si>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m3</t>
  </si>
  <si>
    <t>Tiešās izmaksas kopā, t.sk. darba devēja sociālais nodoklis (23,59%)</t>
  </si>
  <si>
    <r>
      <t>Virsizdevumi (10%)</t>
    </r>
    <r>
      <rPr>
        <sz val="10"/>
        <color theme="1"/>
        <rFont val="Arial"/>
        <family val="2"/>
        <charset val="186"/>
      </rPr>
      <t xml:space="preserve"> t.sk.darba aizsardzība </t>
    </r>
  </si>
  <si>
    <t>Peļņa (10%)</t>
  </si>
  <si>
    <t>Kopā:</t>
  </si>
  <si>
    <t>PVN (21%)</t>
  </si>
  <si>
    <t>Pavisam kopā:</t>
  </si>
  <si>
    <t>Lokālā tāme</t>
  </si>
  <si>
    <r>
      <t xml:space="preserve">Objekta adrese : </t>
    </r>
    <r>
      <rPr>
        <b/>
        <sz val="10"/>
        <color theme="1"/>
        <rFont val="Arial"/>
        <family val="2"/>
      </rPr>
      <t>Stāmerienas pagasts</t>
    </r>
    <r>
      <rPr>
        <b/>
        <sz val="10"/>
        <color theme="1"/>
        <rFont val="Arial"/>
        <family val="2"/>
        <charset val="186"/>
      </rPr>
      <t xml:space="preserve">, Gulbenes novads, </t>
    </r>
  </si>
  <si>
    <r>
      <t xml:space="preserve">Objekta adrese : </t>
    </r>
    <r>
      <rPr>
        <b/>
        <sz val="10"/>
        <color theme="1"/>
        <rFont val="Arial"/>
        <family val="2"/>
      </rPr>
      <t>Stāmerienas pagasta pārvalde</t>
    </r>
  </si>
  <si>
    <t>Telpa Nr. 1</t>
  </si>
  <si>
    <t>Sienu izlidzināšana ar  Rotbanda apmetumu - špakteli</t>
  </si>
  <si>
    <t>Sienu apdare ar dekoratīvo apmetumu</t>
  </si>
  <si>
    <t>Durvju un logu aiļu apdare - reģipsis</t>
  </si>
  <si>
    <t>Tāmes izmaksas bez PVN:</t>
  </si>
  <si>
    <t>Tame sastādīta: 2023.gada ……………………</t>
  </si>
  <si>
    <t>Durvju un logu aiļu špaktelēšana, slīpēšana</t>
  </si>
  <si>
    <t>Sienu špaktelēšana, iestrāsājot stikla sķiedras sietu, slīpēšana</t>
  </si>
  <si>
    <t xml:space="preserve">Kolonnu apdare ar kaļku- cementa apmetumu </t>
  </si>
  <si>
    <t>Piekārto griestu konstrukcijas montāža</t>
  </si>
  <si>
    <t>Telpa Nr.2 ( WC telpa ar izlietnēm)</t>
  </si>
  <si>
    <t>Šrabas izkalšana pārsedzes montāžai</t>
  </si>
  <si>
    <t>Metāla pārsedžu montāža un stiprināšana</t>
  </si>
  <si>
    <t>Durvju ailes izlaušana pēc izmēra un būvgružu iznešana</t>
  </si>
  <si>
    <t>Durvju bloku montāža</t>
  </si>
  <si>
    <t>Sienu špaktelēšana, slīpēšana</t>
  </si>
  <si>
    <t>Sienas flīzēšana</t>
  </si>
  <si>
    <t>Reģipša starpsienas izbūve ar vates pildijumu</t>
  </si>
  <si>
    <t>Tāmi  sagatavoja:</t>
  </si>
  <si>
    <t>PVC grīdlīstu montāža</t>
  </si>
  <si>
    <t>Metāla durvju bloku montāža 1.0 x 2.10 m</t>
  </si>
  <si>
    <t>kompl</t>
  </si>
  <si>
    <r>
      <t xml:space="preserve">Darbu izpildītājs : </t>
    </r>
    <r>
      <rPr>
        <b/>
        <sz val="10"/>
        <color theme="1"/>
        <rFont val="Arial"/>
        <family val="2"/>
      </rPr>
      <t xml:space="preserve"> </t>
    </r>
  </si>
  <si>
    <t xml:space="preserve">Sienu gruntēšana </t>
  </si>
  <si>
    <t>16</t>
  </si>
  <si>
    <t>21</t>
  </si>
  <si>
    <t>22</t>
  </si>
  <si>
    <t>Karkasa izbūve ar reģipsi,uz koka karkasa , kur stiprināt matāla durvju blokiem.</t>
  </si>
  <si>
    <t>Durvju ailas aizdare ar reģipsi uz metāla karkasa pildot ar vati</t>
  </si>
  <si>
    <t>Metāla durvis, WC siena</t>
  </si>
  <si>
    <r>
      <t xml:space="preserve">Būves nosaukums : </t>
    </r>
    <r>
      <rPr>
        <b/>
        <sz val="10"/>
        <color theme="1"/>
        <rFont val="Arial"/>
        <family val="2"/>
      </rPr>
      <t xml:space="preserve"> Bērnudārza tepu remonts</t>
    </r>
  </si>
  <si>
    <r>
      <t xml:space="preserve">Objekta nosaukums : </t>
    </r>
    <r>
      <rPr>
        <b/>
        <sz val="10"/>
        <color theme="1"/>
        <rFont val="Arial"/>
        <family val="2"/>
        <charset val="186"/>
      </rPr>
      <t>Bērnudārza telpu remonts Stāmerienas pagasts, Stāmeriena, Gulbenes novads</t>
    </r>
  </si>
  <si>
    <t>Wc sienas izbūve tualetē (kabīnu izbūve).</t>
  </si>
  <si>
    <t>Sienu krāsošana</t>
  </si>
  <si>
    <t>23</t>
  </si>
  <si>
    <t>24</t>
  </si>
  <si>
    <t>25</t>
  </si>
  <si>
    <t>Apkures cauruļvadu, radiatoru noņemšana un uzlikšana atpakaļ, trubu pārpresēšana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</si>
</sst>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sz val="10"/>
      <color rgb="FF000000"/>
      <name val="Arial"/>
      <family val="2"/>
      <charset val="186"/>
    </font>
    <font>
      <sz val="11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2" fontId="9" fillId="0" borderId="15" xfId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/>
    </xf>
    <xf numFmtId="0" fontId="2" fillId="0" borderId="20" xfId="0" applyFont="1" applyBorder="1"/>
    <xf numFmtId="0" fontId="3" fillId="0" borderId="20" xfId="0" applyFont="1" applyBorder="1"/>
    <xf numFmtId="2" fontId="9" fillId="0" borderId="21" xfId="1" applyNumberFormat="1" applyFont="1" applyBorder="1" applyAlignment="1">
      <alignment horizontal="center" vertical="center"/>
    </xf>
    <xf numFmtId="0" fontId="2" fillId="0" borderId="25" xfId="0" applyFont="1" applyBorder="1"/>
    <xf numFmtId="0" fontId="3" fillId="0" borderId="25" xfId="0" applyFont="1" applyBorder="1"/>
    <xf numFmtId="2" fontId="9" fillId="0" borderId="26" xfId="1" applyNumberFormat="1" applyFont="1" applyBorder="1" applyAlignment="1">
      <alignment horizontal="center" vertical="center"/>
    </xf>
    <xf numFmtId="0" fontId="2" fillId="0" borderId="18" xfId="0" applyFont="1" applyBorder="1"/>
    <xf numFmtId="0" fontId="3" fillId="0" borderId="18" xfId="0" applyFont="1" applyBorder="1"/>
    <xf numFmtId="2" fontId="12" fillId="0" borderId="7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/>
    <xf numFmtId="2" fontId="13" fillId="0" borderId="2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right"/>
    </xf>
    <xf numFmtId="0" fontId="6" fillId="0" borderId="27" xfId="0" applyFont="1" applyBorder="1"/>
    <xf numFmtId="0" fontId="5" fillId="0" borderId="1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6" fillId="0" borderId="20" xfId="0" applyFont="1" applyBorder="1"/>
    <xf numFmtId="0" fontId="1" fillId="0" borderId="22" xfId="0" applyFont="1" applyBorder="1" applyAlignment="1">
      <alignment horizontal="right"/>
    </xf>
    <xf numFmtId="0" fontId="6" fillId="0" borderId="23" xfId="0" applyFont="1" applyBorder="1"/>
    <xf numFmtId="0" fontId="6" fillId="0" borderId="24" xfId="0" applyFont="1" applyBorder="1"/>
    <xf numFmtId="0" fontId="1" fillId="0" borderId="28" xfId="0" applyFont="1" applyBorder="1" applyAlignment="1">
      <alignment horizontal="right"/>
    </xf>
    <xf numFmtId="0" fontId="6" fillId="0" borderId="0" xfId="0" applyFont="1"/>
    <xf numFmtId="0" fontId="6" fillId="0" borderId="29" xfId="0" applyFont="1" applyBorder="1"/>
  </cellXfs>
  <cellStyles count="2">
    <cellStyle name="Normal 3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4" workbookViewId="0">
      <selection activeCell="D22" sqref="D22"/>
    </sheetView>
  </sheetViews>
  <sheetFormatPr defaultRowHeight="15" x14ac:dyDescent="0.25"/>
  <cols>
    <col min="2" max="2" width="39.85546875" customWidth="1"/>
    <col min="3" max="3" width="9.5703125" customWidth="1"/>
  </cols>
  <sheetData>
    <row r="1" spans="1:15" x14ac:dyDescent="0.25">
      <c r="L1" s="2"/>
      <c r="M1" s="2"/>
      <c r="N1" s="2"/>
      <c r="O1" s="2"/>
    </row>
    <row r="2" spans="1:15" x14ac:dyDescent="0.25">
      <c r="A2" s="3"/>
      <c r="B2" s="4"/>
      <c r="C2" s="2" t="s">
        <v>43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6"/>
      <c r="B4" s="50" t="s">
        <v>76</v>
      </c>
      <c r="C4" s="51"/>
      <c r="D4" s="51"/>
      <c r="E4" s="51"/>
      <c r="F4" s="51"/>
      <c r="G4" s="51"/>
      <c r="H4" s="7"/>
      <c r="I4" s="7"/>
      <c r="J4" s="8"/>
      <c r="K4" s="8"/>
      <c r="L4" s="8"/>
      <c r="M4" s="8"/>
      <c r="N4" s="8"/>
      <c r="O4" s="8"/>
    </row>
    <row r="5" spans="1:15" x14ac:dyDescent="0.25">
      <c r="A5" s="6"/>
      <c r="B5" s="50" t="s">
        <v>77</v>
      </c>
      <c r="C5" s="51"/>
      <c r="D5" s="51"/>
      <c r="E5" s="51"/>
      <c r="F5" s="51"/>
      <c r="G5" s="51"/>
      <c r="H5" s="51"/>
      <c r="I5" s="8"/>
      <c r="J5" s="8"/>
      <c r="K5" s="8"/>
      <c r="L5" s="8"/>
      <c r="M5" s="8"/>
      <c r="N5" s="8"/>
      <c r="O5" s="8"/>
    </row>
    <row r="6" spans="1:15" x14ac:dyDescent="0.25">
      <c r="A6" s="6"/>
      <c r="B6" s="52" t="s">
        <v>44</v>
      </c>
      <c r="C6" s="51"/>
      <c r="D6" s="51"/>
      <c r="E6" s="51"/>
      <c r="F6" s="51"/>
      <c r="G6" s="51"/>
      <c r="H6" s="8"/>
      <c r="I6" s="8"/>
      <c r="J6" s="8"/>
      <c r="K6" s="8"/>
      <c r="L6" s="8"/>
      <c r="M6" s="9"/>
      <c r="N6" s="9"/>
      <c r="O6" s="8"/>
    </row>
    <row r="7" spans="1:15" x14ac:dyDescent="0.25">
      <c r="A7" s="6"/>
      <c r="B7" s="52" t="s">
        <v>45</v>
      </c>
      <c r="C7" s="51"/>
      <c r="D7" s="51"/>
      <c r="E7" s="51"/>
      <c r="F7" s="51"/>
      <c r="G7" s="51"/>
      <c r="H7" s="8"/>
      <c r="I7" s="8"/>
      <c r="J7" s="8"/>
      <c r="K7" s="8"/>
      <c r="L7" s="8"/>
      <c r="M7" s="8"/>
      <c r="N7" s="8"/>
      <c r="O7" s="8"/>
    </row>
    <row r="8" spans="1:15" x14ac:dyDescent="0.25">
      <c r="A8" s="6"/>
      <c r="B8" s="52" t="s">
        <v>68</v>
      </c>
      <c r="C8" s="53"/>
      <c r="D8" s="53"/>
      <c r="E8" s="53"/>
      <c r="F8" s="53"/>
      <c r="G8" s="53"/>
      <c r="H8" s="53"/>
      <c r="I8" s="53"/>
      <c r="J8" s="8" t="s">
        <v>50</v>
      </c>
      <c r="K8" s="8"/>
      <c r="M8" s="10">
        <f>O44</f>
        <v>0</v>
      </c>
      <c r="N8" s="11" t="s">
        <v>0</v>
      </c>
      <c r="O8" s="8"/>
    </row>
    <row r="9" spans="1:15" ht="15.75" thickBot="1" x14ac:dyDescent="0.3">
      <c r="A9" s="3"/>
      <c r="B9" s="4"/>
      <c r="C9" s="5"/>
      <c r="D9" s="5"/>
      <c r="E9" s="5"/>
      <c r="F9" s="5"/>
      <c r="G9" s="5"/>
      <c r="H9" s="5"/>
      <c r="I9" s="5"/>
      <c r="J9" s="5" t="s">
        <v>51</v>
      </c>
      <c r="K9" s="5"/>
      <c r="L9" s="5"/>
      <c r="M9" s="5"/>
      <c r="N9" s="5"/>
      <c r="O9" s="5"/>
    </row>
    <row r="10" spans="1:15" ht="15.75" thickBot="1" x14ac:dyDescent="0.3">
      <c r="A10" s="56" t="s">
        <v>1</v>
      </c>
      <c r="B10" s="58" t="s">
        <v>2</v>
      </c>
      <c r="C10" s="56" t="s">
        <v>3</v>
      </c>
      <c r="D10" s="56" t="s">
        <v>4</v>
      </c>
      <c r="E10" s="47" t="s">
        <v>5</v>
      </c>
      <c r="F10" s="48"/>
      <c r="G10" s="48"/>
      <c r="H10" s="48"/>
      <c r="I10" s="48"/>
      <c r="J10" s="49"/>
      <c r="K10" s="47" t="s">
        <v>6</v>
      </c>
      <c r="L10" s="48"/>
      <c r="M10" s="48"/>
      <c r="N10" s="48"/>
      <c r="O10" s="49"/>
    </row>
    <row r="11" spans="1:15" ht="100.5" customHeight="1" thickBot="1" x14ac:dyDescent="0.3">
      <c r="A11" s="57"/>
      <c r="B11" s="59"/>
      <c r="C11" s="59"/>
      <c r="D11" s="59"/>
      <c r="E11" s="12" t="s">
        <v>7</v>
      </c>
      <c r="F11" s="13" t="s">
        <v>8</v>
      </c>
      <c r="G11" s="14" t="s">
        <v>9</v>
      </c>
      <c r="H11" s="14" t="s">
        <v>10</v>
      </c>
      <c r="I11" s="14" t="s">
        <v>11</v>
      </c>
      <c r="J11" s="14" t="s">
        <v>12</v>
      </c>
      <c r="K11" s="14" t="s">
        <v>13</v>
      </c>
      <c r="L11" s="14" t="s">
        <v>9</v>
      </c>
      <c r="M11" s="14" t="s">
        <v>10</v>
      </c>
      <c r="N11" s="14" t="s">
        <v>11</v>
      </c>
      <c r="O11" s="14" t="s">
        <v>14</v>
      </c>
    </row>
    <row r="12" spans="1:15" ht="15.75" thickBot="1" x14ac:dyDescent="0.3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6">
        <v>12</v>
      </c>
      <c r="M12" s="16">
        <v>13</v>
      </c>
      <c r="N12" s="16">
        <v>14</v>
      </c>
      <c r="O12" s="17">
        <v>15</v>
      </c>
    </row>
    <row r="13" spans="1:15" x14ac:dyDescent="0.25">
      <c r="A13" s="18"/>
      <c r="B13" s="19" t="s">
        <v>46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1:15" x14ac:dyDescent="0.25">
      <c r="A14" s="21" t="s">
        <v>15</v>
      </c>
      <c r="B14" s="22" t="s">
        <v>54</v>
      </c>
      <c r="C14" s="23" t="s">
        <v>17</v>
      </c>
      <c r="D14" s="23">
        <v>8.2200000000000006</v>
      </c>
      <c r="E14" s="24"/>
      <c r="F14" s="25"/>
      <c r="G14" s="25"/>
      <c r="H14" s="25"/>
      <c r="I14" s="25"/>
      <c r="J14" s="26"/>
      <c r="K14" s="26"/>
      <c r="L14" s="26"/>
      <c r="M14" s="26"/>
      <c r="N14" s="26"/>
      <c r="O14" s="27"/>
    </row>
    <row r="15" spans="1:15" ht="25.5" x14ac:dyDescent="0.25">
      <c r="A15" s="21" t="s">
        <v>16</v>
      </c>
      <c r="B15" s="28" t="s">
        <v>47</v>
      </c>
      <c r="C15" s="29" t="s">
        <v>17</v>
      </c>
      <c r="D15" s="30">
        <v>72.55</v>
      </c>
      <c r="E15" s="24"/>
      <c r="F15" s="25"/>
      <c r="G15" s="25"/>
      <c r="H15" s="25"/>
      <c r="I15" s="25"/>
      <c r="J15" s="26"/>
      <c r="K15" s="26"/>
      <c r="L15" s="26"/>
      <c r="M15" s="26"/>
      <c r="N15" s="26"/>
      <c r="O15" s="27"/>
    </row>
    <row r="16" spans="1:15" ht="25.5" x14ac:dyDescent="0.25">
      <c r="A16" s="21" t="s">
        <v>18</v>
      </c>
      <c r="B16" s="28" t="s">
        <v>53</v>
      </c>
      <c r="C16" s="31" t="s">
        <v>17</v>
      </c>
      <c r="D16" s="31">
        <v>72.55</v>
      </c>
      <c r="E16" s="24"/>
      <c r="F16" s="25"/>
      <c r="G16" s="25"/>
      <c r="H16" s="25"/>
      <c r="I16" s="25"/>
      <c r="J16" s="26"/>
      <c r="K16" s="26"/>
      <c r="L16" s="26"/>
      <c r="M16" s="26"/>
      <c r="N16" s="26"/>
      <c r="O16" s="27"/>
    </row>
    <row r="17" spans="1:15" x14ac:dyDescent="0.25">
      <c r="A17" s="21" t="s">
        <v>19</v>
      </c>
      <c r="B17" s="22" t="s">
        <v>48</v>
      </c>
      <c r="C17" s="23" t="s">
        <v>17</v>
      </c>
      <c r="D17" s="31">
        <v>9.5399999999999991</v>
      </c>
      <c r="E17" s="24"/>
      <c r="F17" s="25"/>
      <c r="G17" s="25"/>
      <c r="H17" s="25"/>
      <c r="I17" s="25"/>
      <c r="J17" s="26"/>
      <c r="K17" s="26"/>
      <c r="L17" s="26"/>
      <c r="M17" s="26"/>
      <c r="N17" s="26"/>
      <c r="O17" s="27"/>
    </row>
    <row r="18" spans="1:15" x14ac:dyDescent="0.25">
      <c r="A18" s="21" t="s">
        <v>20</v>
      </c>
      <c r="B18" s="22" t="s">
        <v>49</v>
      </c>
      <c r="C18" s="23" t="s">
        <v>17</v>
      </c>
      <c r="D18" s="31">
        <v>4.95</v>
      </c>
      <c r="E18" s="24"/>
      <c r="F18" s="25"/>
      <c r="G18" s="25"/>
      <c r="H18" s="25"/>
      <c r="I18" s="25"/>
      <c r="J18" s="26"/>
      <c r="K18" s="26"/>
      <c r="L18" s="26"/>
      <c r="M18" s="26"/>
      <c r="N18" s="26"/>
      <c r="O18" s="27"/>
    </row>
    <row r="19" spans="1:15" x14ac:dyDescent="0.25">
      <c r="A19" s="21" t="s">
        <v>21</v>
      </c>
      <c r="B19" s="22" t="s">
        <v>52</v>
      </c>
      <c r="C19" s="23" t="s">
        <v>17</v>
      </c>
      <c r="D19" s="31">
        <v>4.96</v>
      </c>
      <c r="E19" s="24"/>
      <c r="F19" s="25"/>
      <c r="G19" s="25"/>
      <c r="H19" s="25"/>
      <c r="I19" s="25"/>
      <c r="J19" s="26"/>
      <c r="K19" s="26"/>
      <c r="L19" s="26"/>
      <c r="M19" s="26"/>
      <c r="N19" s="26"/>
      <c r="O19" s="27"/>
    </row>
    <row r="20" spans="1:15" x14ac:dyDescent="0.25">
      <c r="A20" s="21" t="s">
        <v>23</v>
      </c>
      <c r="B20" s="22" t="s">
        <v>55</v>
      </c>
      <c r="C20" s="23" t="s">
        <v>17</v>
      </c>
      <c r="D20" s="31">
        <v>55.2</v>
      </c>
      <c r="E20" s="24"/>
      <c r="F20" s="25"/>
      <c r="G20" s="25"/>
      <c r="H20" s="25"/>
      <c r="I20" s="25"/>
      <c r="J20" s="26"/>
      <c r="K20" s="26"/>
      <c r="L20" s="26"/>
      <c r="M20" s="26"/>
      <c r="N20" s="26"/>
      <c r="O20" s="27"/>
    </row>
    <row r="21" spans="1:15" x14ac:dyDescent="0.25">
      <c r="A21" s="21" t="s">
        <v>24</v>
      </c>
      <c r="B21" s="22" t="s">
        <v>69</v>
      </c>
      <c r="C21" s="23" t="s">
        <v>17</v>
      </c>
      <c r="D21" s="31">
        <v>108.63</v>
      </c>
      <c r="E21" s="24"/>
      <c r="F21" s="25"/>
      <c r="G21" s="25"/>
      <c r="H21" s="25"/>
      <c r="I21" s="25"/>
      <c r="J21" s="26"/>
      <c r="K21" s="26"/>
      <c r="L21" s="26"/>
      <c r="M21" s="26"/>
      <c r="N21" s="26"/>
      <c r="O21" s="27"/>
    </row>
    <row r="22" spans="1:15" x14ac:dyDescent="0.25">
      <c r="A22" s="21" t="s">
        <v>25</v>
      </c>
      <c r="B22" s="22" t="s">
        <v>79</v>
      </c>
      <c r="C22" s="23" t="s">
        <v>17</v>
      </c>
      <c r="D22" s="31">
        <v>108.63</v>
      </c>
      <c r="E22" s="24"/>
      <c r="F22" s="25"/>
      <c r="G22" s="25"/>
      <c r="H22" s="25"/>
      <c r="I22" s="25"/>
      <c r="J22" s="26"/>
      <c r="K22" s="26"/>
      <c r="L22" s="26"/>
      <c r="M22" s="26"/>
      <c r="N22" s="26"/>
      <c r="O22" s="27"/>
    </row>
    <row r="23" spans="1:15" ht="25.5" x14ac:dyDescent="0.25">
      <c r="A23" s="21" t="s">
        <v>26</v>
      </c>
      <c r="B23" s="22" t="s">
        <v>83</v>
      </c>
      <c r="C23" s="23" t="s">
        <v>67</v>
      </c>
      <c r="D23" s="31">
        <v>1</v>
      </c>
      <c r="E23" s="24"/>
      <c r="F23" s="25"/>
      <c r="G23" s="25"/>
      <c r="H23" s="25"/>
      <c r="I23" s="25"/>
      <c r="J23" s="26"/>
      <c r="K23" s="26"/>
      <c r="L23" s="26"/>
      <c r="M23" s="26"/>
      <c r="N23" s="26"/>
      <c r="O23" s="27"/>
    </row>
    <row r="24" spans="1:15" x14ac:dyDescent="0.25">
      <c r="A24" s="21" t="s">
        <v>27</v>
      </c>
      <c r="B24" s="22" t="s">
        <v>65</v>
      </c>
      <c r="C24" s="23" t="s">
        <v>22</v>
      </c>
      <c r="D24" s="31">
        <v>40.04</v>
      </c>
      <c r="E24" s="24"/>
      <c r="F24" s="25"/>
      <c r="G24" s="25"/>
      <c r="H24" s="25"/>
      <c r="I24" s="25"/>
      <c r="J24" s="26"/>
      <c r="K24" s="26"/>
      <c r="L24" s="26"/>
      <c r="M24" s="26"/>
      <c r="N24" s="26"/>
      <c r="O24" s="27"/>
    </row>
    <row r="25" spans="1:15" x14ac:dyDescent="0.25">
      <c r="A25" s="21"/>
      <c r="B25" s="32" t="s">
        <v>75</v>
      </c>
      <c r="C25" s="23"/>
      <c r="D25" s="31"/>
      <c r="E25" s="24"/>
      <c r="F25" s="25"/>
      <c r="G25" s="25"/>
      <c r="H25" s="25"/>
      <c r="I25" s="25"/>
      <c r="J25" s="26"/>
      <c r="K25" s="26"/>
      <c r="L25" s="26"/>
      <c r="M25" s="26"/>
      <c r="N25" s="26"/>
      <c r="O25" s="27"/>
    </row>
    <row r="26" spans="1:15" x14ac:dyDescent="0.25">
      <c r="A26" s="21" t="s">
        <v>28</v>
      </c>
      <c r="B26" s="22" t="s">
        <v>66</v>
      </c>
      <c r="C26" s="23" t="s">
        <v>67</v>
      </c>
      <c r="D26" s="31">
        <v>1</v>
      </c>
      <c r="E26" s="24"/>
      <c r="F26" s="25"/>
      <c r="G26" s="25"/>
      <c r="H26" s="25"/>
      <c r="I26" s="25"/>
      <c r="J26" s="26"/>
      <c r="K26" s="26"/>
      <c r="L26" s="26"/>
      <c r="M26" s="26"/>
      <c r="N26" s="26"/>
      <c r="O26" s="27"/>
    </row>
    <row r="27" spans="1:15" ht="25.5" x14ac:dyDescent="0.25">
      <c r="A27" s="21" t="s">
        <v>29</v>
      </c>
      <c r="B27" s="22" t="s">
        <v>73</v>
      </c>
      <c r="C27" s="23" t="s">
        <v>67</v>
      </c>
      <c r="D27" s="31">
        <v>1</v>
      </c>
      <c r="E27" s="24"/>
      <c r="F27" s="25"/>
      <c r="G27" s="25"/>
      <c r="H27" s="25"/>
      <c r="I27" s="25"/>
      <c r="J27" s="26"/>
      <c r="K27" s="26"/>
      <c r="L27" s="26"/>
      <c r="M27" s="26"/>
      <c r="N27" s="26"/>
      <c r="O27" s="27"/>
    </row>
    <row r="28" spans="1:15" x14ac:dyDescent="0.25">
      <c r="A28" s="21" t="s">
        <v>30</v>
      </c>
      <c r="B28" s="22" t="s">
        <v>78</v>
      </c>
      <c r="C28" s="23" t="s">
        <v>67</v>
      </c>
      <c r="D28" s="31">
        <v>1</v>
      </c>
      <c r="E28" s="24"/>
      <c r="F28" s="25"/>
      <c r="G28" s="25"/>
      <c r="H28" s="25"/>
      <c r="I28" s="25"/>
      <c r="J28" s="26"/>
      <c r="K28" s="26"/>
      <c r="L28" s="26"/>
      <c r="M28" s="26"/>
      <c r="N28" s="26"/>
      <c r="O28" s="27"/>
    </row>
    <row r="29" spans="1:15" x14ac:dyDescent="0.25">
      <c r="A29" s="21"/>
      <c r="B29" s="32" t="s">
        <v>56</v>
      </c>
      <c r="C29" s="23"/>
      <c r="D29" s="31"/>
      <c r="E29" s="24"/>
      <c r="F29" s="25"/>
      <c r="G29" s="25"/>
      <c r="H29" s="25"/>
      <c r="I29" s="25"/>
      <c r="J29" s="26"/>
      <c r="K29" s="26"/>
      <c r="L29" s="26"/>
      <c r="M29" s="26"/>
      <c r="N29" s="26"/>
      <c r="O29" s="27"/>
    </row>
    <row r="30" spans="1:15" ht="25.5" x14ac:dyDescent="0.25">
      <c r="A30" s="21" t="s">
        <v>31</v>
      </c>
      <c r="B30" s="22" t="s">
        <v>74</v>
      </c>
      <c r="C30" s="23" t="s">
        <v>17</v>
      </c>
      <c r="D30" s="31">
        <v>2.1</v>
      </c>
      <c r="E30" s="24"/>
      <c r="F30" s="25"/>
      <c r="G30" s="25"/>
      <c r="H30" s="25"/>
      <c r="I30" s="25"/>
      <c r="J30" s="26"/>
      <c r="K30" s="26"/>
      <c r="L30" s="26"/>
      <c r="M30" s="26"/>
      <c r="N30" s="26"/>
      <c r="O30" s="27"/>
    </row>
    <row r="31" spans="1:15" x14ac:dyDescent="0.25">
      <c r="A31" s="21" t="s">
        <v>70</v>
      </c>
      <c r="B31" s="22" t="s">
        <v>57</v>
      </c>
      <c r="C31" s="23" t="s">
        <v>22</v>
      </c>
      <c r="D31" s="31">
        <v>3</v>
      </c>
      <c r="E31" s="24"/>
      <c r="F31" s="25"/>
      <c r="G31" s="25"/>
      <c r="H31" s="25"/>
      <c r="I31" s="25"/>
      <c r="J31" s="26"/>
      <c r="K31" s="26"/>
      <c r="L31" s="26"/>
      <c r="M31" s="26"/>
      <c r="N31" s="26"/>
      <c r="O31" s="27"/>
    </row>
    <row r="32" spans="1:15" x14ac:dyDescent="0.25">
      <c r="A32" s="21" t="s">
        <v>32</v>
      </c>
      <c r="B32" s="22" t="s">
        <v>58</v>
      </c>
      <c r="C32" s="23" t="s">
        <v>22</v>
      </c>
      <c r="D32" s="31">
        <v>3</v>
      </c>
      <c r="E32" s="24"/>
      <c r="F32" s="25"/>
      <c r="G32" s="25"/>
      <c r="H32" s="25"/>
      <c r="I32" s="25"/>
      <c r="J32" s="26"/>
      <c r="K32" s="26"/>
      <c r="L32" s="26"/>
      <c r="M32" s="26"/>
      <c r="N32" s="26"/>
      <c r="O32" s="27"/>
    </row>
    <row r="33" spans="1:15" ht="25.5" x14ac:dyDescent="0.25">
      <c r="A33" s="21" t="s">
        <v>33</v>
      </c>
      <c r="B33" s="22" t="s">
        <v>59</v>
      </c>
      <c r="C33" s="23" t="s">
        <v>36</v>
      </c>
      <c r="D33" s="31">
        <v>1.69</v>
      </c>
      <c r="E33" s="24"/>
      <c r="F33" s="25"/>
      <c r="G33" s="25"/>
      <c r="H33" s="25"/>
      <c r="I33" s="25"/>
      <c r="J33" s="26"/>
      <c r="K33" s="26"/>
      <c r="L33" s="26"/>
      <c r="M33" s="26"/>
      <c r="N33" s="26"/>
      <c r="O33" s="27"/>
    </row>
    <row r="34" spans="1:15" x14ac:dyDescent="0.25">
      <c r="A34" s="21" t="s">
        <v>34</v>
      </c>
      <c r="B34" s="22" t="s">
        <v>60</v>
      </c>
      <c r="C34" s="23" t="s">
        <v>17</v>
      </c>
      <c r="D34" s="31">
        <v>4.2</v>
      </c>
      <c r="E34" s="24"/>
      <c r="F34" s="25"/>
      <c r="G34" s="25"/>
      <c r="H34" s="25"/>
      <c r="I34" s="25"/>
      <c r="J34" s="26"/>
      <c r="K34" s="26"/>
      <c r="L34" s="26"/>
      <c r="M34" s="26"/>
      <c r="N34" s="26"/>
      <c r="O34" s="27"/>
    </row>
    <row r="35" spans="1:15" x14ac:dyDescent="0.25">
      <c r="A35" s="21" t="s">
        <v>35</v>
      </c>
      <c r="B35" s="22" t="s">
        <v>63</v>
      </c>
      <c r="C35" s="23" t="s">
        <v>17</v>
      </c>
      <c r="D35" s="31">
        <v>6.75</v>
      </c>
      <c r="E35" s="24"/>
      <c r="F35" s="25"/>
      <c r="G35" s="25"/>
      <c r="H35" s="25"/>
      <c r="I35" s="25"/>
      <c r="J35" s="26"/>
      <c r="K35" s="26"/>
      <c r="L35" s="26"/>
      <c r="M35" s="26"/>
      <c r="N35" s="26"/>
      <c r="O35" s="27"/>
    </row>
    <row r="36" spans="1:15" x14ac:dyDescent="0.25">
      <c r="A36" s="21" t="s">
        <v>71</v>
      </c>
      <c r="B36" s="22" t="s">
        <v>61</v>
      </c>
      <c r="C36" s="23" t="s">
        <v>17</v>
      </c>
      <c r="D36" s="31">
        <v>66.42</v>
      </c>
      <c r="E36" s="24"/>
      <c r="F36" s="25"/>
      <c r="G36" s="25"/>
      <c r="H36" s="25"/>
      <c r="I36" s="25"/>
      <c r="J36" s="26"/>
      <c r="K36" s="26"/>
      <c r="L36" s="26"/>
      <c r="M36" s="26"/>
      <c r="N36" s="26"/>
      <c r="O36" s="27"/>
    </row>
    <row r="37" spans="1:15" x14ac:dyDescent="0.25">
      <c r="A37" s="21" t="s">
        <v>72</v>
      </c>
      <c r="B37" s="22" t="s">
        <v>69</v>
      </c>
      <c r="C37" s="23" t="s">
        <v>17</v>
      </c>
      <c r="D37" s="31">
        <v>28.14</v>
      </c>
      <c r="E37" s="24"/>
      <c r="F37" s="25"/>
      <c r="G37" s="25"/>
      <c r="H37" s="25"/>
      <c r="I37" s="25"/>
      <c r="J37" s="26"/>
      <c r="K37" s="26"/>
      <c r="L37" s="26"/>
      <c r="M37" s="26"/>
      <c r="N37" s="26"/>
      <c r="O37" s="27"/>
    </row>
    <row r="38" spans="1:15" x14ac:dyDescent="0.25">
      <c r="A38" s="21" t="s">
        <v>80</v>
      </c>
      <c r="B38" s="22" t="s">
        <v>79</v>
      </c>
      <c r="C38" s="23" t="s">
        <v>17</v>
      </c>
      <c r="D38" s="31">
        <v>28.14</v>
      </c>
      <c r="E38" s="24"/>
      <c r="F38" s="25"/>
      <c r="G38" s="25"/>
      <c r="H38" s="25"/>
      <c r="I38" s="25"/>
      <c r="J38" s="26"/>
      <c r="K38" s="26"/>
      <c r="L38" s="26"/>
      <c r="M38" s="26"/>
      <c r="N38" s="26"/>
      <c r="O38" s="27"/>
    </row>
    <row r="39" spans="1:15" x14ac:dyDescent="0.25">
      <c r="A39" s="21" t="s">
        <v>81</v>
      </c>
      <c r="B39" s="22" t="s">
        <v>62</v>
      </c>
      <c r="C39" s="23" t="s">
        <v>17</v>
      </c>
      <c r="D39" s="31">
        <v>38.28</v>
      </c>
      <c r="E39" s="24"/>
      <c r="F39" s="25"/>
      <c r="G39" s="25"/>
      <c r="H39" s="25"/>
      <c r="I39" s="25"/>
      <c r="J39" s="26"/>
      <c r="K39" s="26"/>
      <c r="L39" s="26"/>
      <c r="M39" s="26"/>
      <c r="N39" s="26"/>
      <c r="O39" s="27"/>
    </row>
    <row r="40" spans="1:15" ht="15.75" thickBot="1" x14ac:dyDescent="0.3">
      <c r="A40" s="21" t="s">
        <v>82</v>
      </c>
      <c r="B40" s="22" t="s">
        <v>55</v>
      </c>
      <c r="C40" s="23" t="s">
        <v>17</v>
      </c>
      <c r="D40" s="31">
        <v>12.4</v>
      </c>
      <c r="E40" s="24"/>
      <c r="F40" s="25"/>
      <c r="G40" s="25"/>
      <c r="H40" s="25"/>
      <c r="I40" s="25"/>
      <c r="J40" s="26"/>
      <c r="K40" s="26"/>
      <c r="L40" s="26"/>
      <c r="M40" s="26"/>
      <c r="N40" s="26"/>
      <c r="O40" s="27"/>
    </row>
    <row r="41" spans="1:15" ht="15.75" thickBot="1" x14ac:dyDescent="0.3">
      <c r="A41" s="60" t="s">
        <v>37</v>
      </c>
      <c r="B41" s="61"/>
      <c r="C41" s="61"/>
      <c r="D41" s="61"/>
      <c r="E41" s="61"/>
      <c r="F41" s="61"/>
      <c r="G41" s="61"/>
      <c r="H41" s="61"/>
      <c r="I41" s="61"/>
      <c r="J41" s="61"/>
      <c r="K41" s="33">
        <f>SUM(K14:K40)</f>
        <v>0</v>
      </c>
      <c r="L41" s="33">
        <f>SUM(L14:L40)</f>
        <v>0</v>
      </c>
      <c r="M41" s="33">
        <f>SUM(M14:M40)</f>
        <v>0</v>
      </c>
      <c r="N41" s="33">
        <f>SUM(N14:N40)</f>
        <v>0</v>
      </c>
      <c r="O41" s="33">
        <f>SUM(O14:O40)</f>
        <v>0</v>
      </c>
    </row>
    <row r="42" spans="1:15" x14ac:dyDescent="0.25">
      <c r="A42" s="62" t="s">
        <v>38</v>
      </c>
      <c r="B42" s="63"/>
      <c r="C42" s="63"/>
      <c r="D42" s="63"/>
      <c r="E42" s="63"/>
      <c r="F42" s="63"/>
      <c r="G42" s="63"/>
      <c r="H42" s="63"/>
      <c r="I42" s="63"/>
      <c r="J42" s="63"/>
      <c r="K42" s="34"/>
      <c r="L42" s="35"/>
      <c r="M42" s="35"/>
      <c r="N42" s="35"/>
      <c r="O42" s="36">
        <f>ROUND(O41*0.1,2)</f>
        <v>0</v>
      </c>
    </row>
    <row r="43" spans="1:15" ht="15.75" thickBot="1" x14ac:dyDescent="0.3">
      <c r="A43" s="64" t="s">
        <v>39</v>
      </c>
      <c r="B43" s="65"/>
      <c r="C43" s="65"/>
      <c r="D43" s="65"/>
      <c r="E43" s="65"/>
      <c r="F43" s="65"/>
      <c r="G43" s="65"/>
      <c r="H43" s="65"/>
      <c r="I43" s="65"/>
      <c r="J43" s="66"/>
      <c r="K43" s="37"/>
      <c r="L43" s="38"/>
      <c r="M43" s="38"/>
      <c r="N43" s="38"/>
      <c r="O43" s="39">
        <f>ROUND(O41*0.1,2)</f>
        <v>0</v>
      </c>
    </row>
    <row r="44" spans="1:15" ht="15.75" thickBot="1" x14ac:dyDescent="0.3">
      <c r="A44" s="54" t="s">
        <v>40</v>
      </c>
      <c r="B44" s="48"/>
      <c r="C44" s="48"/>
      <c r="D44" s="48"/>
      <c r="E44" s="48"/>
      <c r="F44" s="48"/>
      <c r="G44" s="48"/>
      <c r="H44" s="48"/>
      <c r="I44" s="48"/>
      <c r="J44" s="55"/>
      <c r="K44" s="40"/>
      <c r="L44" s="41"/>
      <c r="M44" s="41"/>
      <c r="N44" s="41"/>
      <c r="O44" s="42">
        <f>ROUND(SUM(O41:O43),2)</f>
        <v>0</v>
      </c>
    </row>
    <row r="45" spans="1:15" ht="15.75" thickBot="1" x14ac:dyDescent="0.3">
      <c r="A45" s="67" t="s">
        <v>41</v>
      </c>
      <c r="B45" s="68"/>
      <c r="C45" s="68"/>
      <c r="D45" s="68"/>
      <c r="E45" s="68"/>
      <c r="F45" s="68"/>
      <c r="G45" s="68"/>
      <c r="H45" s="68"/>
      <c r="I45" s="68"/>
      <c r="J45" s="69"/>
      <c r="K45" s="43"/>
      <c r="L45" s="44"/>
      <c r="M45" s="44"/>
      <c r="N45" s="44"/>
      <c r="O45" s="45">
        <f>O44*0.21</f>
        <v>0</v>
      </c>
    </row>
    <row r="46" spans="1:15" ht="15.75" thickBot="1" x14ac:dyDescent="0.3">
      <c r="A46" s="54" t="s">
        <v>42</v>
      </c>
      <c r="B46" s="48"/>
      <c r="C46" s="48"/>
      <c r="D46" s="48"/>
      <c r="E46" s="48"/>
      <c r="F46" s="48"/>
      <c r="G46" s="48"/>
      <c r="H46" s="48"/>
      <c r="I46" s="48"/>
      <c r="J46" s="55"/>
      <c r="K46" s="40"/>
      <c r="L46" s="41"/>
      <c r="M46" s="41"/>
      <c r="N46" s="41"/>
      <c r="O46" s="42">
        <f>O44+O45</f>
        <v>0</v>
      </c>
    </row>
    <row r="47" spans="1:15" x14ac:dyDescent="0.25">
      <c r="A47" s="1"/>
    </row>
    <row r="48" spans="1:15" x14ac:dyDescent="0.25">
      <c r="A48" s="46" t="s">
        <v>64</v>
      </c>
    </row>
    <row r="49" spans="1:1" x14ac:dyDescent="0.25">
      <c r="A49" s="1"/>
    </row>
  </sheetData>
  <mergeCells count="17">
    <mergeCell ref="A46:J46"/>
    <mergeCell ref="A10:A11"/>
    <mergeCell ref="B10:B11"/>
    <mergeCell ref="C10:C11"/>
    <mergeCell ref="D10:D11"/>
    <mergeCell ref="E10:J10"/>
    <mergeCell ref="A41:J41"/>
    <mergeCell ref="A42:J42"/>
    <mergeCell ref="A43:J43"/>
    <mergeCell ref="A44:J44"/>
    <mergeCell ref="A45:J45"/>
    <mergeCell ref="K10:O10"/>
    <mergeCell ref="B4:G4"/>
    <mergeCell ref="B5:H5"/>
    <mergeCell ref="B6:G6"/>
    <mergeCell ref="B7:G7"/>
    <mergeCell ref="B8:I8"/>
  </mergeCells>
  <phoneticPr fontId="14" type="noConversion"/>
  <pageMargins left="0.7" right="0.7" top="0.75" bottom="0.75" header="0.3" footer="0.3"/>
  <pageSetup scale="7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</dc:creator>
  <cp:lastModifiedBy>Daumants Lūkins</cp:lastModifiedBy>
  <cp:lastPrinted>2023-10-26T09:40:37Z</cp:lastPrinted>
  <dcterms:created xsi:type="dcterms:W3CDTF">2023-09-19T10:02:54Z</dcterms:created>
  <dcterms:modified xsi:type="dcterms:W3CDTF">2023-12-04T12:31:36Z</dcterms:modified>
</cp:coreProperties>
</file>