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gundega.upite_gulben\Desktop\"/>
    </mc:Choice>
  </mc:AlternateContent>
  <xr:revisionPtr revIDLastSave="0" documentId="13_ncr:1_{AF151E31-6AC2-439A-BF5E-F9262E8DF8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C24" i="1"/>
  <c r="C40" i="1"/>
  <c r="E40" i="1"/>
  <c r="E39" i="1"/>
  <c r="C38" i="1"/>
  <c r="D38" i="1"/>
  <c r="E38" i="1"/>
  <c r="C37" i="1"/>
  <c r="D37" i="1"/>
  <c r="E37" i="1"/>
  <c r="E36" i="1"/>
  <c r="D36" i="1"/>
  <c r="C36" i="1"/>
  <c r="E34" i="1"/>
  <c r="E33" i="1"/>
  <c r="E32" i="1"/>
  <c r="E31" i="1"/>
  <c r="E30" i="1"/>
  <c r="E29" i="1"/>
  <c r="E28" i="1"/>
  <c r="E27" i="1"/>
  <c r="E26" i="1"/>
  <c r="E25" i="1"/>
  <c r="D24" i="1"/>
  <c r="E24" i="1"/>
  <c r="E23" i="1"/>
  <c r="D23" i="1"/>
  <c r="C23" i="1"/>
  <c r="E21" i="1"/>
  <c r="E20" i="1"/>
  <c r="C19" i="1"/>
  <c r="D19" i="1"/>
  <c r="E19" i="1"/>
  <c r="E18" i="1"/>
  <c r="E17" i="1"/>
  <c r="C16" i="1"/>
  <c r="D16" i="1"/>
  <c r="E16" i="1"/>
  <c r="E15" i="1"/>
  <c r="E14" i="1"/>
  <c r="E13" i="1"/>
  <c r="C12" i="1"/>
  <c r="E12" i="1"/>
  <c r="E11" i="1"/>
  <c r="D11" i="1"/>
  <c r="C11" i="1"/>
  <c r="D10" i="1"/>
  <c r="C10" i="1"/>
  <c r="D9" i="1"/>
  <c r="E9" i="1"/>
  <c r="C9" i="1"/>
  <c r="D8" i="1"/>
  <c r="E7" i="1"/>
  <c r="D7" i="1"/>
</calcChain>
</file>

<file path=xl/sharedStrings.xml><?xml version="1.0" encoding="utf-8"?>
<sst xmlns="http://schemas.openxmlformats.org/spreadsheetml/2006/main" count="83" uniqueCount="81">
  <si>
    <t>Gulbenes novada pašvaldības ziedojumu un dāvinājumu budžets 2023. gadam</t>
  </si>
  <si>
    <t>Rādītāju nosaukumi</t>
  </si>
  <si>
    <t>Budžeta kategoriju kodi</t>
  </si>
  <si>
    <t>Apstiprināts 2023. gadam</t>
  </si>
  <si>
    <t>Grozījumi (+/-)</t>
  </si>
  <si>
    <t>Precizēts 2023. gadam</t>
  </si>
  <si>
    <t>EUR</t>
  </si>
  <si>
    <t>Plānotie ieņēmumi un naudas atlikums kopā</t>
  </si>
  <si>
    <t>Naudas atlikums uz 01.01.2023.</t>
  </si>
  <si>
    <t>KOPĀ IEŅĒMUMI</t>
  </si>
  <si>
    <t>I.</t>
  </si>
  <si>
    <t>Ziedojumi un dāvinājumi</t>
  </si>
  <si>
    <t>6.0</t>
  </si>
  <si>
    <t>Saņemtie ziedojumi un dāvinājumi</t>
  </si>
  <si>
    <t>23.0.0.0.</t>
  </si>
  <si>
    <t>Ziedojumu un dāvinājumu ieņēmumu no valūtas kursa svārstībām</t>
  </si>
  <si>
    <t>23.1.0.0.</t>
  </si>
  <si>
    <t>Ieņēmumi no valūtas kursa svārstībām attiecībā uz ziedojumu un dāvinājumu ieņēmumiem</t>
  </si>
  <si>
    <t>23.1.1.0.</t>
  </si>
  <si>
    <t>Ieņēmumu zaudējumi no valūtas kursa svārstībām attiecībā uz ziedojumu un dāvinājumu ieņēmumiem</t>
  </si>
  <si>
    <t>23.1.2.0.</t>
  </si>
  <si>
    <t>Procentu ieņēmumi par ziedojumu un dāvinājumu budžeta līdzekļu depozītā vai kontu atlikumiem</t>
  </si>
  <si>
    <t>23.3.0.0.</t>
  </si>
  <si>
    <t>Ziedojumi un dāvinājumi, kas saņemti no juridiskajām personām</t>
  </si>
  <si>
    <t>23.4.0.0.</t>
  </si>
  <si>
    <t>Juridisku personu ziedojumi un dāvinājumi naudā</t>
  </si>
  <si>
    <t>23.4.1.0.</t>
  </si>
  <si>
    <t>Juridisku personu ziedojumi un dāvinājumi naturālā veidā</t>
  </si>
  <si>
    <t>23.4.2.0.</t>
  </si>
  <si>
    <t>Ziedojumi un dāvinājumi, kas saņemti no fiziskajām personām</t>
  </si>
  <si>
    <t>23.5.0.0.</t>
  </si>
  <si>
    <t>Fizisko personu ziedojumi un dāvinājumi naudā</t>
  </si>
  <si>
    <t>23.5.1.0.</t>
  </si>
  <si>
    <t>Fizisko personu ziedojumi un dāvinājumi naturālā veidā</t>
  </si>
  <si>
    <t>23.5.2.0.</t>
  </si>
  <si>
    <t>KOPĀ IZDEVUMI</t>
  </si>
  <si>
    <t>II.</t>
  </si>
  <si>
    <t>Izdevumi atbilstoši funkcionālajām kategorijām</t>
  </si>
  <si>
    <t>II.1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</si>
  <si>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</si>
  <si>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</si>
  <si>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</si>
  <si>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</si>
  <si>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</si>
  <si>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</si>
  <si>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</si>
  <si>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</si>
  <si>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</si>
  <si>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</si>
  <si>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</si>
  <si>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</si>
  <si>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</si>
  <si>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</si>
  <si>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</si>
  <si>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</si>
  <si>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</si>
  <si>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</si>
  <si>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</si>
  <si>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</si>
  <si>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</si>
  <si>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II.2</t>
  </si>
  <si>
    <t>Uzturēšanas izdevumi</t>
  </si>
  <si>
    <t>1.0.</t>
  </si>
  <si>
    <t>Kārtējie izdevumi</t>
  </si>
  <si>
    <t>1.1.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</si>
  <si>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</si>
  <si>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</si>
  <si>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</si>
  <si>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</si>
  <si>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</si>
  <si>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</si>
  <si>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</si>
  <si>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</si>
  <si>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</si>
  <si>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</si>
  <si>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</si>
  <si>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</si>
  <si>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Kapitālie izdevumi</t>
  </si>
  <si>
    <t>2.0.</t>
  </si>
  <si>
    <t>Gulbenes novada domes priekšsēdētājs                                                                       A.Caunītis</t>
  </si>
  <si>
    <t>3.pielikums
pie 2023.gada 28.decembra Gulbenes novada pašvaldības saistošajiem noteikumiem Nr.___
Grozījumi Gulbenes novada domes 2023.gada 6.aprīļa saistošajos noteikumos Nr. 1 “Par Gulbenes novada pašvaldības budžetu 2023.gadam”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</si>
</sst>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/>
    <xf numFmtId="0" fontId="4" fillId="0" borderId="1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</cellXfs>
  <cellStyles count="2">
    <cellStyle name="Parasts" xfId="0" builtinId="0"/>
    <cellStyle name="Parasts 2" xfId="1" xr:uid="{3660F25A-B525-4FDA-8FA1-9CAA7FDC2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workbookViewId="0">
      <selection activeCell="A3" sqref="A3:XFD3"/>
    </sheetView>
  </sheetViews>
  <sheetFormatPr defaultRowHeight="14.4" x14ac:dyDescent="0.3"/>
  <cols>
    <col min="1" max="1" width="49.33203125" customWidth="1"/>
    <col min="2" max="2" width="12.88671875" customWidth="1"/>
    <col min="3" max="3" width="13.5546875" customWidth="1"/>
    <col min="4" max="4" width="10.88671875" customWidth="1"/>
    <col min="5" max="5" width="12.5546875" customWidth="1"/>
  </cols>
  <sheetData>
    <row r="1" spans="1:5" ht="57.6" customHeight="1" x14ac:dyDescent="0.3">
      <c r="A1" s="32" t="s">
        <v>80</v>
      </c>
      <c r="B1" s="32"/>
      <c r="C1" s="32"/>
      <c r="D1" s="32"/>
      <c r="E1" s="32"/>
    </row>
    <row r="3" spans="1:5" x14ac:dyDescent="0.3">
      <c r="A3" s="1" t="s">
        <v>0</v>
      </c>
      <c r="B3" s="1"/>
      <c r="C3" s="1"/>
      <c r="D3" s="1"/>
      <c r="E3" s="1"/>
    </row>
    <row r="4" spans="1:5" x14ac:dyDescent="0.3">
      <c r="A4" s="2"/>
      <c r="B4" s="3"/>
      <c r="C4" s="4"/>
      <c r="D4" s="5"/>
      <c r="E4" s="5"/>
    </row>
    <row r="5" spans="1:5" ht="27.6" x14ac:dyDescent="0.3">
      <c r="A5" s="6" t="s">
        <v>1</v>
      </c>
      <c r="B5" s="6" t="s">
        <v>2</v>
      </c>
      <c r="C5" s="7" t="s">
        <v>3</v>
      </c>
      <c r="D5" s="7" t="s">
        <v>4</v>
      </c>
      <c r="E5" s="7" t="s">
        <v>5</v>
      </c>
    </row>
    <row r="6" spans="1:5" x14ac:dyDescent="0.3">
      <c r="A6" s="6"/>
      <c r="B6" s="6"/>
      <c r="C6" s="8" t="s">
        <v>6</v>
      </c>
      <c r="D6" s="8" t="s">
        <v>6</v>
      </c>
      <c r="E6" s="8" t="s">
        <v>6</v>
      </c>
    </row>
    <row r="7" spans="1:5" x14ac:dyDescent="0.3">
      <c r="A7" s="9" t="s">
        <v>7</v>
      </c>
      <c r="B7" s="10"/>
      <c r="C7" s="11">
        <v>18428</v>
      </c>
      <c r="D7" s="12">
        <f>D9</f>
        <v>13023</v>
      </c>
      <c r="E7" s="12">
        <f>E8+E11</f>
        <v>31451</v>
      </c>
    </row>
    <row r="8" spans="1:5" x14ac:dyDescent="0.3">
      <c r="A8" s="9" t="s">
        <v>8</v>
      </c>
      <c r="B8" s="10"/>
      <c r="C8" s="11">
        <v>18428</v>
      </c>
      <c r="D8" s="12">
        <f>D10</f>
        <v>13023</v>
      </c>
      <c r="E8" s="12">
        <v>18428</v>
      </c>
    </row>
    <row r="9" spans="1:5" x14ac:dyDescent="0.3">
      <c r="A9" s="13" t="s">
        <v>9</v>
      </c>
      <c r="B9" s="10" t="s">
        <v>10</v>
      </c>
      <c r="C9" s="11">
        <f>C10</f>
        <v>0</v>
      </c>
      <c r="D9" s="12">
        <f>D11</f>
        <v>13023</v>
      </c>
      <c r="E9" s="12">
        <f>D9</f>
        <v>13023</v>
      </c>
    </row>
    <row r="10" spans="1:5" x14ac:dyDescent="0.3">
      <c r="A10" s="14" t="s">
        <v>11</v>
      </c>
      <c r="B10" s="15" t="s">
        <v>12</v>
      </c>
      <c r="C10" s="16">
        <f>C11</f>
        <v>0</v>
      </c>
      <c r="D10" s="17">
        <f>D11</f>
        <v>13023</v>
      </c>
      <c r="E10" s="17">
        <v>13023</v>
      </c>
    </row>
    <row r="11" spans="1:5" x14ac:dyDescent="0.3">
      <c r="A11" s="18" t="s">
        <v>13</v>
      </c>
      <c r="B11" s="19" t="s">
        <v>14</v>
      </c>
      <c r="C11" s="20">
        <f>C12+C15+C16+C19</f>
        <v>0</v>
      </c>
      <c r="D11" s="21">
        <f>D16+D19</f>
        <v>13023</v>
      </c>
      <c r="E11" s="21">
        <f>E16+E19</f>
        <v>13023</v>
      </c>
    </row>
    <row r="12" spans="1:5" ht="28.2" x14ac:dyDescent="0.3">
      <c r="A12" s="14" t="s">
        <v>15</v>
      </c>
      <c r="B12" s="15" t="s">
        <v>16</v>
      </c>
      <c r="C12" s="16">
        <f>C13+C14</f>
        <v>0</v>
      </c>
      <c r="D12" s="17">
        <v>0</v>
      </c>
      <c r="E12" s="17">
        <f>C12+D12</f>
        <v>0</v>
      </c>
    </row>
    <row r="13" spans="1:5" ht="28.2" x14ac:dyDescent="0.3">
      <c r="A13" s="14" t="s">
        <v>17</v>
      </c>
      <c r="B13" s="15" t="s">
        <v>18</v>
      </c>
      <c r="C13" s="16">
        <v>0</v>
      </c>
      <c r="D13" s="17">
        <v>0</v>
      </c>
      <c r="E13" s="17">
        <f t="shared" ref="E13:E21" si="0">C13+D13</f>
        <v>0</v>
      </c>
    </row>
    <row r="14" spans="1:5" ht="28.2" x14ac:dyDescent="0.3">
      <c r="A14" s="14" t="s">
        <v>19</v>
      </c>
      <c r="B14" s="15" t="s">
        <v>20</v>
      </c>
      <c r="C14" s="16">
        <v>0</v>
      </c>
      <c r="D14" s="17">
        <v>0</v>
      </c>
      <c r="E14" s="17">
        <f t="shared" si="0"/>
        <v>0</v>
      </c>
    </row>
    <row r="15" spans="1:5" ht="28.2" x14ac:dyDescent="0.3">
      <c r="A15" s="14" t="s">
        <v>21</v>
      </c>
      <c r="B15" s="15" t="s">
        <v>22</v>
      </c>
      <c r="C15" s="16"/>
      <c r="D15" s="17">
        <v>0</v>
      </c>
      <c r="E15" s="17">
        <f t="shared" si="0"/>
        <v>0</v>
      </c>
    </row>
    <row r="16" spans="1:5" ht="28.2" x14ac:dyDescent="0.3">
      <c r="A16" s="14" t="s">
        <v>23</v>
      </c>
      <c r="B16" s="15" t="s">
        <v>24</v>
      </c>
      <c r="C16" s="16">
        <f>C17+C18</f>
        <v>0</v>
      </c>
      <c r="D16" s="17">
        <f>D17</f>
        <v>7875</v>
      </c>
      <c r="E16" s="17">
        <f t="shared" si="0"/>
        <v>7875</v>
      </c>
    </row>
    <row r="17" spans="1:5" x14ac:dyDescent="0.3">
      <c r="A17" s="14" t="s">
        <v>25</v>
      </c>
      <c r="B17" s="15" t="s">
        <v>26</v>
      </c>
      <c r="C17" s="16">
        <v>0</v>
      </c>
      <c r="D17" s="17">
        <v>7875</v>
      </c>
      <c r="E17" s="17">
        <f t="shared" si="0"/>
        <v>7875</v>
      </c>
    </row>
    <row r="18" spans="1:5" x14ac:dyDescent="0.3">
      <c r="A18" s="14" t="s">
        <v>27</v>
      </c>
      <c r="B18" s="15" t="s">
        <v>28</v>
      </c>
      <c r="C18" s="16">
        <v>0</v>
      </c>
      <c r="D18" s="17">
        <v>0</v>
      </c>
      <c r="E18" s="17">
        <f t="shared" si="0"/>
        <v>0</v>
      </c>
    </row>
    <row r="19" spans="1:5" ht="28.2" x14ac:dyDescent="0.3">
      <c r="A19" s="14" t="s">
        <v>29</v>
      </c>
      <c r="B19" s="15" t="s">
        <v>30</v>
      </c>
      <c r="C19" s="16">
        <f>C20+C21</f>
        <v>0</v>
      </c>
      <c r="D19" s="17">
        <f>D20</f>
        <v>5148</v>
      </c>
      <c r="E19" s="17">
        <f t="shared" si="0"/>
        <v>5148</v>
      </c>
    </row>
    <row r="20" spans="1:5" x14ac:dyDescent="0.3">
      <c r="A20" s="14" t="s">
        <v>31</v>
      </c>
      <c r="B20" s="15" t="s">
        <v>32</v>
      </c>
      <c r="C20" s="16">
        <v>0</v>
      </c>
      <c r="D20" s="17">
        <v>5148</v>
      </c>
      <c r="E20" s="17">
        <f t="shared" si="0"/>
        <v>5148</v>
      </c>
    </row>
    <row r="21" spans="1:5" x14ac:dyDescent="0.3">
      <c r="A21" s="14" t="s">
        <v>33</v>
      </c>
      <c r="B21" s="15" t="s">
        <v>34</v>
      </c>
      <c r="C21" s="16">
        <v>0</v>
      </c>
      <c r="D21" s="17">
        <v>0</v>
      </c>
      <c r="E21" s="17">
        <f t="shared" si="0"/>
        <v>0</v>
      </c>
    </row>
    <row r="22" spans="1:5" x14ac:dyDescent="0.3">
      <c r="A22" s="14"/>
      <c r="B22" s="15"/>
      <c r="C22" s="16"/>
      <c r="D22" s="17"/>
      <c r="E22" s="17"/>
    </row>
    <row r="23" spans="1:5" x14ac:dyDescent="0.3">
      <c r="A23" s="22" t="s">
        <v>35</v>
      </c>
      <c r="B23" s="23" t="s">
        <v>36</v>
      </c>
      <c r="C23" s="24">
        <f>C24</f>
        <v>18428</v>
      </c>
      <c r="D23" s="24">
        <f>D24</f>
        <v>13023</v>
      </c>
      <c r="E23" s="24">
        <f>E24</f>
        <v>31451</v>
      </c>
    </row>
    <row r="24" spans="1:5" x14ac:dyDescent="0.3">
      <c r="A24" s="25" t="s">
        <v>37</v>
      </c>
      <c r="B24" s="26" t="s">
        <v>38</v>
      </c>
      <c r="C24" s="16">
        <f>C25+C26+C27+C28+C29+C30+C31+C32+C33+C34</f>
        <v>18428</v>
      </c>
      <c r="D24" s="16">
        <f>D25+D26+D27+D28+D29+D30+D31+D32+D33+D34</f>
        <v>13023</v>
      </c>
      <c r="E24" s="17">
        <f>C24+D24</f>
        <v>31451</v>
      </c>
    </row>
    <row r="25" spans="1:5" x14ac:dyDescent="0.3">
      <c r="A25" s="25" t="s">
        <v>39</v>
      </c>
      <c r="B25" s="26" t="s">
        <v>40</v>
      </c>
      <c r="C25" s="16">
        <v>146</v>
      </c>
      <c r="D25" s="17">
        <v>950</v>
      </c>
      <c r="E25" s="17">
        <f t="shared" ref="E25:E34" si="1">C25+D25</f>
        <v>1096</v>
      </c>
    </row>
    <row r="26" spans="1:5" x14ac:dyDescent="0.3">
      <c r="A26" s="25" t="s">
        <v>41</v>
      </c>
      <c r="B26" s="26" t="s">
        <v>42</v>
      </c>
      <c r="C26" s="16">
        <v>0</v>
      </c>
      <c r="D26" s="17">
        <v>0</v>
      </c>
      <c r="E26" s="17">
        <f t="shared" si="1"/>
        <v>0</v>
      </c>
    </row>
    <row r="27" spans="1:5" x14ac:dyDescent="0.3">
      <c r="A27" s="25" t="s">
        <v>43</v>
      </c>
      <c r="B27" s="26" t="s">
        <v>44</v>
      </c>
      <c r="C27" s="16">
        <v>0</v>
      </c>
      <c r="D27" s="17">
        <v>0</v>
      </c>
      <c r="E27" s="17">
        <f t="shared" si="1"/>
        <v>0</v>
      </c>
    </row>
    <row r="28" spans="1:5" x14ac:dyDescent="0.3">
      <c r="A28" s="25" t="s">
        <v>45</v>
      </c>
      <c r="B28" s="26" t="s">
        <v>46</v>
      </c>
      <c r="C28" s="16">
        <v>2590</v>
      </c>
      <c r="D28" s="17"/>
      <c r="E28" s="17">
        <f t="shared" si="1"/>
        <v>2590</v>
      </c>
    </row>
    <row r="29" spans="1:5" x14ac:dyDescent="0.3">
      <c r="A29" s="25" t="s">
        <v>47</v>
      </c>
      <c r="B29" s="26" t="s">
        <v>48</v>
      </c>
      <c r="C29" s="16">
        <v>0</v>
      </c>
      <c r="D29" s="17">
        <v>0</v>
      </c>
      <c r="E29" s="17">
        <f t="shared" si="1"/>
        <v>0</v>
      </c>
    </row>
    <row r="30" spans="1:5" x14ac:dyDescent="0.3">
      <c r="A30" s="25" t="s">
        <v>49</v>
      </c>
      <c r="B30" s="26" t="s">
        <v>50</v>
      </c>
      <c r="C30" s="16">
        <v>671</v>
      </c>
      <c r="D30" s="17">
        <v>0</v>
      </c>
      <c r="E30" s="17">
        <f t="shared" si="1"/>
        <v>671</v>
      </c>
    </row>
    <row r="31" spans="1:5" x14ac:dyDescent="0.3">
      <c r="A31" s="25" t="s">
        <v>51</v>
      </c>
      <c r="B31" s="26" t="s">
        <v>52</v>
      </c>
      <c r="C31" s="16">
        <v>0</v>
      </c>
      <c r="D31" s="17">
        <v>0</v>
      </c>
      <c r="E31" s="17">
        <f t="shared" si="1"/>
        <v>0</v>
      </c>
    </row>
    <row r="32" spans="1:5" x14ac:dyDescent="0.3">
      <c r="A32" s="25" t="s">
        <v>53</v>
      </c>
      <c r="B32" s="26" t="s">
        <v>54</v>
      </c>
      <c r="C32" s="16">
        <v>2458</v>
      </c>
      <c r="D32" s="17">
        <v>317</v>
      </c>
      <c r="E32" s="17">
        <f t="shared" si="1"/>
        <v>2775</v>
      </c>
    </row>
    <row r="33" spans="1:5" x14ac:dyDescent="0.3">
      <c r="A33" s="25" t="s">
        <v>55</v>
      </c>
      <c r="B33" s="26" t="s">
        <v>56</v>
      </c>
      <c r="C33" s="16">
        <v>12066</v>
      </c>
      <c r="D33" s="17">
        <v>11756</v>
      </c>
      <c r="E33" s="17">
        <f t="shared" si="1"/>
        <v>23822</v>
      </c>
    </row>
    <row r="34" spans="1:5" x14ac:dyDescent="0.3">
      <c r="A34" s="25" t="s">
        <v>57</v>
      </c>
      <c r="B34" s="26" t="s">
        <v>58</v>
      </c>
      <c r="C34" s="16">
        <v>497</v>
      </c>
      <c r="D34" s="17">
        <v>0</v>
      </c>
      <c r="E34" s="17">
        <f t="shared" si="1"/>
        <v>497</v>
      </c>
    </row>
    <row r="35" spans="1:5" x14ac:dyDescent="0.3">
      <c r="A35" s="25"/>
      <c r="B35" s="26"/>
      <c r="C35" s="16"/>
      <c r="D35" s="17"/>
      <c r="E35" s="17"/>
    </row>
    <row r="36" spans="1:5" x14ac:dyDescent="0.3">
      <c r="A36" s="22" t="s">
        <v>59</v>
      </c>
      <c r="B36" s="23" t="s">
        <v>60</v>
      </c>
      <c r="C36" s="20">
        <f>C37+C45</f>
        <v>18428</v>
      </c>
      <c r="D36" s="21">
        <f>D37</f>
        <v>13023</v>
      </c>
      <c r="E36" s="21">
        <f>E37</f>
        <v>31451</v>
      </c>
    </row>
    <row r="37" spans="1:5" x14ac:dyDescent="0.3">
      <c r="A37" s="25" t="s">
        <v>61</v>
      </c>
      <c r="B37" s="26" t="s">
        <v>62</v>
      </c>
      <c r="C37" s="16">
        <f>C38+C44</f>
        <v>18428</v>
      </c>
      <c r="D37" s="17">
        <f>D38</f>
        <v>13023</v>
      </c>
      <c r="E37" s="17">
        <f t="shared" ref="E37:E45" si="2">C37+D37</f>
        <v>31451</v>
      </c>
    </row>
    <row r="38" spans="1:5" x14ac:dyDescent="0.3">
      <c r="A38" s="25" t="s">
        <v>63</v>
      </c>
      <c r="B38" s="26" t="s">
        <v>64</v>
      </c>
      <c r="C38" s="16">
        <f>C39+C40+C41+C42</f>
        <v>18428</v>
      </c>
      <c r="D38" s="17">
        <f>SUM(D39:D44)</f>
        <v>13023</v>
      </c>
      <c r="E38" s="17">
        <f t="shared" si="2"/>
        <v>31451</v>
      </c>
    </row>
    <row r="39" spans="1:5" x14ac:dyDescent="0.3">
      <c r="A39" s="25" t="s">
        <v>65</v>
      </c>
      <c r="B39" s="26" t="s">
        <v>66</v>
      </c>
      <c r="C39" s="16">
        <v>0</v>
      </c>
      <c r="D39" s="17">
        <v>0</v>
      </c>
      <c r="E39" s="17">
        <f t="shared" si="2"/>
        <v>0</v>
      </c>
    </row>
    <row r="40" spans="1:5" x14ac:dyDescent="0.3">
      <c r="A40" s="25" t="s">
        <v>67</v>
      </c>
      <c r="B40" s="26" t="s">
        <v>68</v>
      </c>
      <c r="C40" s="16">
        <f>C24-C41</f>
        <v>17928</v>
      </c>
      <c r="D40" s="17">
        <v>12829</v>
      </c>
      <c r="E40" s="17">
        <f t="shared" si="2"/>
        <v>30757</v>
      </c>
    </row>
    <row r="41" spans="1:5" x14ac:dyDescent="0.3">
      <c r="A41" s="25" t="s">
        <v>69</v>
      </c>
      <c r="B41" s="26" t="s">
        <v>70</v>
      </c>
      <c r="C41" s="16">
        <v>500</v>
      </c>
      <c r="D41" s="17"/>
      <c r="E41" s="17">
        <f t="shared" si="2"/>
        <v>500</v>
      </c>
    </row>
    <row r="42" spans="1:5" x14ac:dyDescent="0.3">
      <c r="A42" s="25" t="s">
        <v>71</v>
      </c>
      <c r="B42" s="26" t="s">
        <v>72</v>
      </c>
      <c r="C42" s="16">
        <v>0</v>
      </c>
      <c r="D42" s="17"/>
      <c r="E42" s="17">
        <f t="shared" si="2"/>
        <v>0</v>
      </c>
    </row>
    <row r="43" spans="1:5" x14ac:dyDescent="0.3">
      <c r="A43" s="25" t="s">
        <v>73</v>
      </c>
      <c r="B43" s="26" t="s">
        <v>74</v>
      </c>
      <c r="C43" s="16">
        <v>0</v>
      </c>
      <c r="D43" s="17">
        <v>194</v>
      </c>
      <c r="E43" s="17">
        <f t="shared" si="2"/>
        <v>194</v>
      </c>
    </row>
    <row r="44" spans="1:5" ht="28.2" x14ac:dyDescent="0.3">
      <c r="A44" s="25" t="s">
        <v>75</v>
      </c>
      <c r="B44" s="26" t="s">
        <v>76</v>
      </c>
      <c r="C44" s="16">
        <v>0</v>
      </c>
      <c r="D44" s="17"/>
      <c r="E44" s="17">
        <f t="shared" si="2"/>
        <v>0</v>
      </c>
    </row>
    <row r="45" spans="1:5" x14ac:dyDescent="0.3">
      <c r="A45" s="25" t="s">
        <v>77</v>
      </c>
      <c r="B45" s="26" t="s">
        <v>78</v>
      </c>
      <c r="C45" s="16">
        <v>0</v>
      </c>
      <c r="D45" s="17"/>
      <c r="E45" s="17">
        <f t="shared" si="2"/>
        <v>0</v>
      </c>
    </row>
    <row r="46" spans="1:5" x14ac:dyDescent="0.3">
      <c r="A46" s="27"/>
      <c r="B46" s="28"/>
      <c r="C46" s="4"/>
      <c r="D46" s="5"/>
      <c r="E46" s="5"/>
    </row>
    <row r="47" spans="1:5" x14ac:dyDescent="0.3">
      <c r="A47" s="29"/>
      <c r="B47" s="30"/>
      <c r="C47" s="4"/>
      <c r="D47" s="5"/>
      <c r="E47" s="5"/>
    </row>
    <row r="48" spans="1:5" x14ac:dyDescent="0.3">
      <c r="A48" s="31" t="s">
        <v>79</v>
      </c>
      <c r="B48" s="31"/>
      <c r="C48" s="31"/>
      <c r="D48" s="31"/>
      <c r="E48" s="31"/>
    </row>
  </sheetData>
  <mergeCells count="5">
    <mergeCell ref="A3:E3"/>
    <mergeCell ref="A5:A6"/>
    <mergeCell ref="B5:B6"/>
    <mergeCell ref="A48:E48"/>
    <mergeCell ref="A1:E1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Gundega Upīte</cp:lastModifiedBy>
  <cp:lastPrinted>2023-12-22T08:18:53Z</cp:lastPrinted>
  <dcterms:created xsi:type="dcterms:W3CDTF">2015-06-05T18:19:34Z</dcterms:created>
  <dcterms:modified xsi:type="dcterms:W3CDTF">2023-12-22T08:19:13Z</dcterms:modified>
</cp:coreProperties>
</file>