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8800" windowHeight="12585"/>
  </bookViews>
  <sheets>
    <sheet name="Prasības" sheetId="22" r:id="rId1"/>
    <sheet name="Apjomi_apraksts" sheetId="1" r:id="rId2"/>
  </sheets>
  <calcPr calcId="145621"/>
</workbook>
</file>

<file path=xl/calcChain.xml><?xml version="1.0" encoding="utf-8"?>
<calcChain xmlns="http://schemas.openxmlformats.org/spreadsheetml/2006/main">
  <c r="Y170" i="1" l="1"/>
  <c r="Y169" i="1"/>
  <c r="Y168" i="1"/>
  <c r="Y167" i="1"/>
  <c r="Y166" i="1"/>
  <c r="Y165" i="1"/>
  <c r="Y164" i="1"/>
  <c r="Y163" i="1"/>
  <c r="Y162" i="1"/>
  <c r="Y161" i="1"/>
  <c r="Y160" i="1"/>
  <c r="Y159" i="1"/>
  <c r="Y158" i="1"/>
  <c r="Y157" i="1"/>
  <c r="Y156" i="1"/>
  <c r="Y155" i="1"/>
  <c r="Y154" i="1"/>
  <c r="Y153" i="1"/>
  <c r="Y152" i="1"/>
  <c r="Y151" i="1"/>
  <c r="Y150" i="1"/>
  <c r="Y149" i="1"/>
  <c r="Y148" i="1"/>
  <c r="Y147" i="1"/>
  <c r="Y146" i="1"/>
  <c r="Y145" i="1"/>
  <c r="Y144" i="1"/>
  <c r="Y143" i="1"/>
  <c r="Y142" i="1"/>
  <c r="Y141" i="1"/>
  <c r="Y140" i="1"/>
  <c r="Y139" i="1"/>
  <c r="Y137" i="1"/>
  <c r="Y136" i="1"/>
  <c r="Y135" i="1"/>
  <c r="Y134" i="1"/>
  <c r="Y133" i="1"/>
  <c r="Y132" i="1"/>
  <c r="Y131" i="1"/>
  <c r="Y130" i="1"/>
  <c r="Y129" i="1"/>
  <c r="Y128" i="1"/>
  <c r="Y127" i="1"/>
  <c r="Y126" i="1"/>
  <c r="Y125" i="1"/>
  <c r="Y124" i="1"/>
  <c r="Y123" i="1"/>
  <c r="Y122" i="1"/>
  <c r="Y121" i="1"/>
  <c r="Y119" i="1"/>
  <c r="Y120" i="1"/>
  <c r="Y118" i="1"/>
  <c r="Y117" i="1"/>
  <c r="Y116" i="1"/>
  <c r="Y115" i="1"/>
  <c r="Y114" i="1"/>
  <c r="Y113" i="1"/>
  <c r="Y112" i="1"/>
  <c r="Y111" i="1"/>
  <c r="Y110" i="1"/>
  <c r="Y109" i="1"/>
  <c r="Y108" i="1"/>
  <c r="Y107" i="1"/>
  <c r="Y106" i="1"/>
  <c r="Y105" i="1"/>
  <c r="Y104" i="1"/>
  <c r="Y103" i="1"/>
  <c r="Y102" i="1"/>
  <c r="Y101" i="1"/>
  <c r="Y100" i="1"/>
  <c r="Y99" i="1"/>
  <c r="Y98" i="1"/>
  <c r="Y97" i="1"/>
  <c r="Y96" i="1"/>
  <c r="Y95" i="1"/>
  <c r="Y94" i="1"/>
  <c r="Y93" i="1"/>
  <c r="Y92" i="1"/>
  <c r="Y91" i="1"/>
  <c r="Y90" i="1"/>
  <c r="Y89" i="1"/>
  <c r="Y88" i="1"/>
  <c r="Y86" i="1"/>
  <c r="Y84" i="1"/>
  <c r="Y83" i="1"/>
  <c r="Y82" i="1"/>
  <c r="Y85" i="1" l="1"/>
  <c r="Y81" i="1" l="1"/>
  <c r="Y79" i="1"/>
  <c r="Y78" i="1"/>
  <c r="Y77" i="1"/>
  <c r="Y76" i="1"/>
  <c r="Y75" i="1"/>
  <c r="Y74" i="1"/>
  <c r="Y73" i="1"/>
  <c r="Y72" i="1"/>
  <c r="Y71" i="1"/>
  <c r="Y70" i="1"/>
  <c r="Y69" i="1"/>
  <c r="Y68" i="1"/>
  <c r="Y67" i="1"/>
  <c r="Y66" i="1"/>
  <c r="Y65" i="1"/>
  <c r="Y64" i="1"/>
  <c r="Y63" i="1"/>
  <c r="Y62" i="1"/>
  <c r="Y61" i="1"/>
  <c r="Y60" i="1"/>
  <c r="Y58" i="1"/>
  <c r="Y57" i="1"/>
  <c r="Y56" i="1"/>
  <c r="Y55" i="1"/>
  <c r="Y54" i="1"/>
  <c r="Y53" i="1"/>
  <c r="Y52" i="1"/>
  <c r="Y51" i="1"/>
  <c r="Y50" i="1"/>
  <c r="Y49" i="1"/>
  <c r="Y48" i="1"/>
  <c r="Y47" i="1"/>
  <c r="Y46"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alcChain>
</file>

<file path=xl/sharedStrings.xml><?xml version="1.0" encoding="utf-8"?>
<sst xmlns="http://schemas.openxmlformats.org/spreadsheetml/2006/main" count="702" uniqueCount="510">
  <si>
    <t>1.</t>
  </si>
  <si>
    <t>2.</t>
  </si>
  <si>
    <t>3.</t>
  </si>
  <si>
    <t>4.</t>
  </si>
  <si>
    <t>5.</t>
  </si>
  <si>
    <t>6.</t>
  </si>
  <si>
    <t>7.</t>
  </si>
  <si>
    <t>8.</t>
  </si>
  <si>
    <t>9.</t>
  </si>
  <si>
    <t>10.</t>
  </si>
  <si>
    <t>11.</t>
  </si>
  <si>
    <t>12.</t>
  </si>
  <si>
    <t>13.</t>
  </si>
  <si>
    <t>14.</t>
  </si>
  <si>
    <t>15.</t>
  </si>
  <si>
    <t>16.</t>
  </si>
  <si>
    <t>17.</t>
  </si>
  <si>
    <t>18.</t>
  </si>
  <si>
    <t>19.</t>
  </si>
  <si>
    <t>20.</t>
  </si>
  <si>
    <t>1. Vispārējās prasības produktiem</t>
  </si>
  <si>
    <t>2. Obligātās prasības pārtikas produktiem</t>
  </si>
  <si>
    <t>TEHNISKĀS SPECIFIKĀCIJAS</t>
  </si>
  <si>
    <t>2.pielikums</t>
  </si>
  <si>
    <t>Galgauskas pamatskola</t>
  </si>
  <si>
    <t>Stāmerienas pamatskola</t>
  </si>
  <si>
    <t>Gulbīša pamatskola</t>
  </si>
  <si>
    <t>Lejasciema vidusskola</t>
  </si>
  <si>
    <t xml:space="preserve"> Jaungulbenes PII "Pienenīte"</t>
  </si>
  <si>
    <t>Lejasciema PII</t>
  </si>
  <si>
    <t xml:space="preserve"> Rankas PII  Ābelīte"</t>
  </si>
  <si>
    <t xml:space="preserve"> Stāķu PII</t>
  </si>
  <si>
    <t>Gulbenes 1. PII</t>
  </si>
  <si>
    <t>Gulbenes 2.PII " RŪĶĪTIS"</t>
  </si>
  <si>
    <t>Gulbenes 3. PII "AUSEKLĪTIS"</t>
  </si>
  <si>
    <t xml:space="preserve"> Kr. Valdemāra sākumskola</t>
  </si>
  <si>
    <t xml:space="preserve"> Lizuma vidusskola</t>
  </si>
  <si>
    <t xml:space="preserve"> Stāķu pamatskola</t>
  </si>
  <si>
    <t xml:space="preserve"> Tirzas pamatskola</t>
  </si>
  <si>
    <t>Sveķu internātpamatskola</t>
  </si>
  <si>
    <t>Sociālās aprūpes centrs"Siltais'</t>
  </si>
  <si>
    <t>Sociālā māja "Dzērves"</t>
  </si>
  <si>
    <t xml:space="preserve"> SAC "Tirza"</t>
  </si>
  <si>
    <t>Apjoms kopā</t>
  </si>
  <si>
    <t>Produkts</t>
  </si>
  <si>
    <t>DĀRZEŅI</t>
  </si>
  <si>
    <t>Redīsi</t>
  </si>
  <si>
    <t>Salāti lapu</t>
  </si>
  <si>
    <t>Brokoļi</t>
  </si>
  <si>
    <t>Kāposti ķīnas</t>
  </si>
  <si>
    <t>Puravi</t>
  </si>
  <si>
    <t>Ķiploki</t>
  </si>
  <si>
    <t>Kāļi</t>
  </si>
  <si>
    <t>Ķirbis</t>
  </si>
  <si>
    <t>Kabači</t>
  </si>
  <si>
    <t>Ziedkāposti</t>
  </si>
  <si>
    <t>Skābenes</t>
  </si>
  <si>
    <t>Pētersīļu zaļumi</t>
  </si>
  <si>
    <t>Āboli</t>
  </si>
  <si>
    <t>Nektarīni</t>
  </si>
  <si>
    <t>Rabarberi</t>
  </si>
  <si>
    <t>Dzērvenes</t>
  </si>
  <si>
    <t>Bumbieri</t>
  </si>
  <si>
    <t>Vīnogas gaišās</t>
  </si>
  <si>
    <t>Banāni</t>
  </si>
  <si>
    <t>Mandarīni</t>
  </si>
  <si>
    <t>Rozīnes</t>
  </si>
  <si>
    <t>Melones</t>
  </si>
  <si>
    <t>Persiki svaigi</t>
  </si>
  <si>
    <t>Arbūzi</t>
  </si>
  <si>
    <t>Apelsīni</t>
  </si>
  <si>
    <t>AUGĻI, OGAS</t>
  </si>
  <si>
    <t>Rīsi</t>
  </si>
  <si>
    <t>Griķi</t>
  </si>
  <si>
    <t>Makaroni</t>
  </si>
  <si>
    <t>Rīsu galetes</t>
  </si>
  <si>
    <t>Auzu pārslas</t>
  </si>
  <si>
    <t>Cukurs</t>
  </si>
  <si>
    <t>Sāls</t>
  </si>
  <si>
    <t>Kanēlis</t>
  </si>
  <si>
    <t>Grūbas</t>
  </si>
  <si>
    <t>skābenes konservētas</t>
  </si>
  <si>
    <t>Milti</t>
  </si>
  <si>
    <t>Olas</t>
  </si>
  <si>
    <t>Zirnīši, zaļie, konesrvētie</t>
  </si>
  <si>
    <t>Skābēti kāposti</t>
  </si>
  <si>
    <t>Zirņi, šķeltie</t>
  </si>
  <si>
    <t>Prosa</t>
  </si>
  <si>
    <t>Citronskābe</t>
  </si>
  <si>
    <t>Kartupeļu milti (ciete)</t>
  </si>
  <si>
    <t>Želatīns</t>
  </si>
  <si>
    <t>Ķimenes</t>
  </si>
  <si>
    <t>Raugs</t>
  </si>
  <si>
    <t>Kakao</t>
  </si>
  <si>
    <t>Iebiezināts piens</t>
  </si>
  <si>
    <t>Gurķi marinēti 3l</t>
  </si>
  <si>
    <t>Kukurūzas putraimi</t>
  </si>
  <si>
    <t>Tomātu mērce</t>
  </si>
  <si>
    <t>Cepamais pulveris</t>
  </si>
  <si>
    <t>Griķu pārslas</t>
  </si>
  <si>
    <t>Heka fileja</t>
  </si>
  <si>
    <t>Siļķu fileja eļļā</t>
  </si>
  <si>
    <t>soda dzeramā</t>
  </si>
  <si>
    <t>Zirņi pelēkie</t>
  </si>
  <si>
    <t>Margarīns</t>
  </si>
  <si>
    <t>Mārrutki galda</t>
  </si>
  <si>
    <t>Kukurūza konservēta</t>
  </si>
  <si>
    <t>Prjaņiki</t>
  </si>
  <si>
    <t>Skumbrijas eļļā</t>
  </si>
  <si>
    <t>Cepumi bez glut.(celiakija)</t>
  </si>
  <si>
    <t>Galetes dažādas (celiakija)</t>
  </si>
  <si>
    <t>Makaroni bez glut. (celiakija)</t>
  </si>
  <si>
    <t>Kukurūzas pārslas bez glut. (ciliakija)</t>
  </si>
  <si>
    <t>Rutki</t>
  </si>
  <si>
    <t>Paprika</t>
  </si>
  <si>
    <t>Eļļa, rapšu</t>
  </si>
  <si>
    <t>Tomātu pasta</t>
  </si>
  <si>
    <t>Rīsi, tvaicēti</t>
  </si>
  <si>
    <t>Putraimi, miežu</t>
  </si>
  <si>
    <t>Garšvielu maisījums bez sāls</t>
  </si>
  <si>
    <t>Lauru lapas</t>
  </si>
  <si>
    <t>Saulespuķu sēklas</t>
  </si>
  <si>
    <t>Piecu graudu pārslas</t>
  </si>
  <si>
    <t>Četru  graudu pārslas</t>
  </si>
  <si>
    <t>Sula, ābolu</t>
  </si>
  <si>
    <t>Sula, upeņu</t>
  </si>
  <si>
    <t>Sula, jāņogu</t>
  </si>
  <si>
    <t>Vafeles</t>
  </si>
  <si>
    <t>Gurķi (oktobris - maijs)</t>
  </si>
  <si>
    <t>Tomāti (janvāris - maijs)</t>
  </si>
  <si>
    <t>Burkāni (maijs - septembris)</t>
  </si>
  <si>
    <t>Galda bietes (maijs - augusts)</t>
  </si>
  <si>
    <t>Galviņkāposti, svaigi (maijs - septembris)</t>
  </si>
  <si>
    <t>Dilles (septembris - aprīlis)</t>
  </si>
  <si>
    <t>Gurķi svaigi (jūnijs - septembris)</t>
  </si>
  <si>
    <t>Tomāti svaigi (jūnijs - decembris)</t>
  </si>
  <si>
    <t>Burkāni (oktobris - aprīlis)</t>
  </si>
  <si>
    <t>Galda bietes (septembris - aprīlis)</t>
  </si>
  <si>
    <t>Lociņi, sīpolu (maijs - augusts)</t>
  </si>
  <si>
    <t>Dilles (maijs - augusts)</t>
  </si>
  <si>
    <t>GRAUDAUGI, PĀKŠAUGI UN TO PRODUKTI</t>
  </si>
  <si>
    <t>Rīsu pārslas, ātri vārāmās</t>
  </si>
  <si>
    <t>Auzu pārslas, ātri vārāmās</t>
  </si>
  <si>
    <t>Kukurūzas pārslas</t>
  </si>
  <si>
    <t>BEZGLUTĒA PRODUKTI</t>
  </si>
  <si>
    <t>Bezglutēna makaraoni</t>
  </si>
  <si>
    <t>BAKALEJAS PRODUKTI</t>
  </si>
  <si>
    <t>Majonēze</t>
  </si>
  <si>
    <t>Sinepes</t>
  </si>
  <si>
    <t>Pipari melnie, graudu</t>
  </si>
  <si>
    <t>Pipari melnie, malti</t>
  </si>
  <si>
    <t>Cigoriņu kafija</t>
  </si>
  <si>
    <t>Kafija, miežu</t>
  </si>
  <si>
    <t>Nektārs, ābolu-aroniju</t>
  </si>
  <si>
    <t>Nektārs, ābolu-zemeņu</t>
  </si>
  <si>
    <t>Ievārījums, aveņu</t>
  </si>
  <si>
    <t>Ievārījums, zemeņu</t>
  </si>
  <si>
    <t>Ievārījums, upeņu</t>
  </si>
  <si>
    <t>Ievārījums, meža ogu</t>
  </si>
  <si>
    <t>Zirnīši saldēti</t>
  </si>
  <si>
    <t>Dārzeņu maisījums, saldēts</t>
  </si>
  <si>
    <t>Ogu maisījums, saldēts</t>
  </si>
  <si>
    <t>Dzērvenes, saldētas</t>
  </si>
  <si>
    <t>Zemenes, saldētas</t>
  </si>
  <si>
    <t>Ķirši, saldēti</t>
  </si>
  <si>
    <t>Upenes, saldētas</t>
  </si>
  <si>
    <t>Jāņogas, saldētas</t>
  </si>
  <si>
    <t>Avenes, saldētas</t>
  </si>
  <si>
    <t>Brūklenes, saldētas</t>
  </si>
  <si>
    <t>Pupiņas, kaltētas - baltās/raibās</t>
  </si>
  <si>
    <t>Medus</t>
  </si>
  <si>
    <t>Tēja, zāļu</t>
  </si>
  <si>
    <t>Tēja, melnā</t>
  </si>
  <si>
    <t>Sīpoli (jūlijs - septembris)</t>
  </si>
  <si>
    <t>Sīpoli (oktobris - jūnijs)</t>
  </si>
  <si>
    <t>SALDĒTI PRODUKTI</t>
  </si>
  <si>
    <t>Produkta apraksts</t>
  </si>
  <si>
    <t>Balts, sauss, smalku kristālīgu graudiņu veidā, bez smaržas ar izteikti saldu garšu, birstošs, pēc izkušanas ūdenī nav piemaisījumu un šķiedru (no iepakojuma). Iepakojums: 1kg.</t>
  </si>
  <si>
    <t>Vārāmā pārtikas rupjā, galda sāls, irdena, bez gružu piemaisījuma, „0” maluma sāls ēdienu gatavošanai, sālīšanai un konservēšanai. Pēc izkušanas ūdenī, nav nešķīstošu piemaisījumu Iepakojums: 1kg.</t>
  </si>
  <si>
    <t>Produkta pamatsastāvs – rafinēta augu eļļa 100%, caurspīdīgs šķidrums, krāsa dzintaru dzeltena, smarža, garša raksturīga produktiem, bez nevēlamām blakus smaržām un piegaršām, nešķīstošie piemaisījumi ne vairāk kā 0,05%, pielietojama cepšanai un salātu gatavošanai. Nesatur ĢMO un nav ražota no ĢMO. Iepakojums: 1 litrs</t>
  </si>
  <si>
    <t>Tomātu pasta, tumši sarkana, ar patīkamu smaržu, salda viendabīgu konsistenci, gatavota no tomātiem (100%), bez garšas pastiprinātājiem un konservantiem. Iepakojums: 0,4-0,5 l.</t>
  </si>
  <si>
    <t>Tomātu pastas saturs ne mazāk kā 30%, klasiskā, bez piedevām, vienmērīgu konsistenci, nesatur konservantus un garšas pastiprinātājus. Iepakojums: 0,5- 0,55 l.</t>
  </si>
  <si>
    <t>Baltā krāsā pulveris, saberžot ir cietei raksturīga gurkstoša skaņa, ar cietei raksturīgu smaržu, bez blakus smaržām, citu cietes veidu piemaisījumi nav atļauti. Iepakojums: 0,4kg.</t>
  </si>
  <si>
    <t>Augstas kvalitātes, caurspīdīgs, vai daļēji caurspīdīgs pārtikas želatīns, bez nepatīkamas piegaršas un smaržas, ātri, labi uzbriest siltā ūdenī, izšķist vienmērīgi, nepaliek cieti, neizšķīduši želantīna graudi (gabaliņi). Iepakojums: hermētiska paciņa, 20-25g.</t>
  </si>
  <si>
    <t>Kristāliska, balta, sausa, bez smaržas, ar citronskābei raksturīgu izteiksmīgu skābumu, bez svešiem piemaisījumiem, labi šķīst ūdenī. Iepakojums: 0,1-0,5kg.</t>
  </si>
  <si>
    <t>Sagatavotas lietošanai, krievu gaumē. Sastāvs: ūdens, sinepju sēklu pulveris, cukurs, augu eļļa, etiķskābe, sāls, garšvielas. Ar sinepēm raksturīgo garšu un aromātu, bez konservantiem. Fasējums: stikla burciņa, 0,14-0,35 kg.</t>
  </si>
  <si>
    <t>Galda pārtikas mārrutki, aromātiski, baltā krāsā, no mārrutku saknēm iegūti, sastāvā vairāk kā 50% svaigas mārrutku saknes, saturā ir pieļaujama etiķskābe, kā skābes regulētājs, bez citiem E sastāvā. Fasējums: stikla burciņa, 0,20-0,25 kg.</t>
  </si>
  <si>
    <t>Šķīstošais sausais maizes raugs. Svaigs, ar izteikti svaiga rauga smaržu, smalkās granuliņās. Iepakojums: hermētiska paciņa, 11-14 g.</t>
  </si>
  <si>
    <t>Balts, smalks, sauss, birstošs pulveris, bez smaržas. Paredzēts pievienošanai mīklas izstrādājumu gatavošanai. Iepakojums: hermētiska paciņa, 15-30g.</t>
  </si>
  <si>
    <t>Malts no dabīgās kanēļa koka mizas, sauss, birstošs, ar izteiktu kanēļa brūnumu, smaržu un garšu. Iepakojums: 0,010 kg.</t>
  </si>
  <si>
    <t>Lietošanai sagatavots kaltētu dārzeņu maisījums. Sastāvā burkāni, pastinaks, selerijas, pētersīļi, sīpoli, nesatur sāli un citas pārtikas piedevas, nesatur nātrija glutamātu, hermētiskā iepakojumā, kas saglabā produkta aromātu un garšas īpašības. Iepakojums: 0,5-1kg.</t>
  </si>
  <si>
    <t>Melno piparu graudiņi, veseli, pelēcīgi melni, vienmērīgi pēc lieluma, bez piemaisījuma. Iepakojums: 0,021-0,03 kg.</t>
  </si>
  <si>
    <t>Smalki vienmērīgi samalti melno piparu graudiņi, sausi, birstoši ar izteiktu piparu aromātu. Iepakojums: 0,021-0,03 kg.</t>
  </si>
  <si>
    <t>Sausas, kaltētas, veselas lapas, nesabirzušas, ar lauru lapai raksturīgu aromātu. Iepakojums: 0,02-0,040 kg.</t>
  </si>
  <si>
    <t xml:space="preserve">Balts, smalks, irdens pulveris, bez smaržas, ar sārmainu garšu, ar skābi, bez gružu piemaisījumiem. Paredzēta ēdienu gatavošanai. Iepakojums: 0,5 kg. </t>
  </si>
  <si>
    <t>Tumšās, bez kauliņiem, nepārkaltētas, vienmērīga lieluma, nesaspiestas, bez svešķermeņiem. Bez pelējuma un citu bojājumu pazīmēm. Nav pieļaujama kaitēkļu invāzija. Iepakojums: 1kg.</t>
  </si>
  <si>
    <t xml:space="preserve">Sijātas, sausas, kaltētas, birstošas, tīras, veseli ķimeņu graudi, bez piemaisījumiem, ar ķimenēm raksturīgu smaržu. Bez pelējuma un citu bojājumu pazīmēm. Nav pieļaujama kaitēkļu invāzija.  Iepakojums: 0,25-0,5kg. </t>
  </si>
  <si>
    <t>Lobītas, sausas, birstošas, tīras, bez svešiem piemaisījumiem. Bez pelējuma un citu bojājumu pazīmēm. Nav pieļaujama kaitēkļu invāzija.  Iepakojums: 0,25-0,5kg.</t>
  </si>
  <si>
    <t>Cigoriņu kafija, sausa, sasmalcināta pulvera konsistencē, bez sveša aromāta un bez svešām piegaršām. Fasējums: 0,3-0,5 kg</t>
  </si>
  <si>
    <t>Miežu kafija. Pulvera veidā. Šķīstoša. Sastāvs: mieži ne mazāk kā 80%, dabīgā kafija ne mazāk kā 20%. Iepakojums: 100 g paciņa</t>
  </si>
  <si>
    <t>Pulveris no samaltām kakao pupiņām, sauss, birstošs. Tauku saturs ne mazāks kā 20%. Paredzēts kakao dzēriena gatavošanai, ar šokolādei piemītošu aromātu. Mitrums nedrīkst pārsniegt 6%, vārot neveido nogulsnes, pagatavošanas laiks 2 min. Fasējums: 0,2-0,3 kg paciņās.</t>
  </si>
  <si>
    <t>Vienmērīga pēc izmēra un gatavības pakāpes, kukurūzas graudi bez mehāniskiem bojājumiem, saldeni, mīksti, kukurūzas masas daļa ne mazāk kā 80% no kopējās masas, konservēta, marinādes sastāvā ir tikai sāls un cukurs, marināde dzidra bez nosēdumiem un bez piemaisījumiem. Fasēta skārda kārbā, 0,303-0,5 kg un/ stikla burkās</t>
  </si>
  <si>
    <t xml:space="preserve">Skābēti, smalki sašķērēti, kraukšķīgi, vienmērīgu skābumiņu ar ķimenēm un burkānu skaidiņām, kopējais skābums 0,7-1,5%, sāls saturs 0,8-2,5%, kāpostu un sulas savstarpējā attiecība 85–90:15–10. Fasējumā: 1 kg. </t>
  </si>
  <si>
    <t>Veseli, vienādi pēc izmēriem 8-12 cm, tīri, bez mehāniskiem bojājumiem, ar raksturīgu marinētu gurķu smaržu. Garša vidēji piesātināta, marinētiem gurķiem raksturīga, kožot kraukšķīga ar diļļu un garšaugu piegaršu. Marināde dzidra. Marinētu dārzeņu saturs konservos ne mazāk kā 50% no produkta kopējās masas. Fasējums: 3 l stikla burkās.</t>
  </si>
  <si>
    <t>Skābeņu lapas, tīras bez kātiem un stiegrām, vienmērīgi sasmalcinātas, aromāts, krāsa un konsistence ir raksturīga plaucētām skābeņu lapām. Sastāvs: skābenes, sāls. Fasējums: 0,5-1 litra stikla burka.</t>
  </si>
  <si>
    <t>100% dabīga ābolu sula, termiski apstrādāta. Saldskāba garša, smarža raksturīga attiecīgajam augļu veidam, bez svešām, neraksturīgām piegaršām vai ieskābusi. Viendabīgs šķidrums bez mīkstuma daļiņām, krāsa raksturīga attiecīgajam augļu veidam, nedzidrināta. Iepakojums: stikla burka, 2,9-3 l.</t>
  </si>
  <si>
    <t>Dabīgā ābolu-aroniju sula, augļu saturs ne mazāks kā 80%, termiski apstrādāta. Saldskāba garša, smarža raksturīga attiecīgajam augļu veidam, bez svešām, neraksturīgām piegaršām vai ieskābusi. Viendabīgs šķidrums bez mīkstuma daļiņām, krāsa  raksturīga attiecīgajam augļu veidam, nedzidrināta. Iepakojums: stikla burka, 2,9-3 l.</t>
  </si>
  <si>
    <t>100% dabīgā jāņogu sula, augļu saturs ne mazāks kā 80%, termiski apstrādāta. Saldskāba garša, smarža raksturīga attiecīgajam augļu veidam, bez svešām, neraksturīgām piegaršām vai ieskābusi. Viendabīgs šķidrums bez mīkstuma daļiņām, krāsa raksturīga attiecīgajam augļu veidam, nedzidrināta. Iepakojums: stikla burka, 2,9-3 l.</t>
  </si>
  <si>
    <t>Dabīgā upeņu sula, augļu saturs ne mazāks kā 80%, termiski apstrādāta. Saldskāba garša, smarža raksturīga attiecīgajam augļu veidam, bez svešām, neraksturīgām piegaršām vai ieskābusi. Viendabīgs šķidrums bez mīkstuma daļiņām, krāsa raksturīga attiecīgajam augļu veidam, nedzidrināta. Iepakojums: stikla burka, 2,9-3 l.</t>
  </si>
  <si>
    <t>Augļu saturs ne mazāks kā 60%, termiski apstrādāts. Saldskāba garša, smarža raksturīga attiecīgajam augļu veidam, bez svešām, neraksturīgām piegaršām vai ieskābusi. Viendabīgs šķidrums bez mīkstuma daļiņām, krāsa raksturīga attiecīgajam augļu veidam, nedzidrināts. Iepakojums: stikla burka, 2,9-3 l.</t>
  </si>
  <si>
    <t>No tīrām meža ogām (mellenes, kazenes, avenes, zemenes), masa ar meža ogu sēkliņām un meža ogu maisījumam raksturīgu garšu, viendabīgu konsistenci, cukura sastāvs 40-60%, bez konservantiem, krāsvielām, garšas un aromāta pastiprinātājiem. Meža ogas ne mazāk kā 40% no ievārījuma kopējās masas. Pasterizēts. Iepakojums: 1kg ±10%.</t>
  </si>
  <si>
    <t>No tīrām upenēm, masa ar upeņu ogu gabaliņiem un upenēm raksturīgu garšu, viendabīgu konsistenci, cukura sastāvs 40-60%, bez konservantiem, krāsvielām, garšas un aromāta pastiprinātājiem. Upeņu ogas ne mazāk kā 40% no ievārījuma kopējās masas. Pasterizēts. Iepakojums: 1kg ±10%.</t>
  </si>
  <si>
    <t>No tīrām zemenēm, masa ar zemeņu ogu gabaliņiem un zemenēm raksturīgu garšu, viendabīgu konsistenci, cukura sastāvs 40-60%, bez konservantiem, krāsvielām, garšas un aromāta pastiprinātājiem. Zemeņu ogas ne mazāk kā 40% no ievārījuma kopējās masas. Pasterizēts. Iepakojums: 1kg ±10%.</t>
  </si>
  <si>
    <t>No tīrām avenēm, masa ar aveņu ogu sēkliņām un avenēm raksturīgu garšu, viendabīgu konsistenci, cukura sastāvs 40-60%, bez konservantiem, krāsvielām, garšas un aromāta pastiprinātājiem. Aveņu ogas ne mazāk kā 40% no ievārījuma kopējās masas. Pasterizēts. Iepakojums: 1kg ±10%.</t>
  </si>
  <si>
    <t>Pasterizēts piens 50-60%, cukura saturs 40-50%, min. piena tauku saturs 8,5%, max. ūdens saturs 26,5%, bez lipekļa klātbūtnes, masa vienmērīgi iebiezināta, nesacukurojusies, krāsa no iedzeltenas līdz krēmkrāsai. Iepakojumā: 0,35-0,40 kg± 10 g.</t>
  </si>
  <si>
    <t>Svaigi saldētas zivju filejas, bez ādas un ledus glazūras, veseliem gabaliņiem, nesalauzta. Fasēta vakuuma iepakojumā līdz 5 kg kastēs</t>
  </si>
  <si>
    <t>Makaroni, spirāles, trubiņas, bez glutēna. Marķēts: ar speciālo zīmi, kas norāda, ka produkts nesatur glutēnu. Iepakojumā 0,450-0,5 kg.</t>
  </si>
  <si>
    <t>Rīsu maizītes, sausas, bez svešām smaržām. Marķēts: ar speciālo zīmi, kas norāda, ka produkts nesatur glutēnu. Iepakojumā 0.250kg</t>
  </si>
  <si>
    <t>Vafeles ar šokolādes, vaniļas, citronu u.c. pildījumiem. Vafelēm raksturīga garša un smarža, bez blakus piegaršas un/vai smaržas, virsma ar skaidri izteiktu vafeļu lapas zīmējumu, bez izteiktiem bojājumiem, līdzenu griezumu, pildījums viendabīgas konsistences, vienmērīgā krāsas tonī, nesatur daļēji hidrogenētus augu taukus, nesatur mākslīgos aromatizētājus  un pārtikas piedevas - garšas pastiprinātājus, konservantus, saldinātājus un  krāsvielas, izņemot ES Regulas Nr. 1333/2008 II pielikumā C daļā II grupā minētās.</t>
  </si>
  <si>
    <t>Prjaņiki, izgatavoti  no  augstākā labuma miltiem,apaļa forma, raksturīga  garša un smarža, nesalūzuši, virsma neapdegusi   var būt ar pildījumiem un glazūru, nesatur daļēji hidrogenētus augu taukus un nesatur mākslīgos aromatizētājus un pārtikas piedevas - garšas pastiprinātājus, konservantus, saldinātājus un krāsvielas, izņemot ES Regulas Nr. 1333/2008 II pielikumā C daļā II grupā minētās.</t>
  </si>
  <si>
    <t>Cepumiem raksturīga forma, garša un smarža, nesalūzuši, virsma neapdegusi, var būt ar rozīnēm, auzu pārslas ne mazāk kā 45%, nesatur daļēji hidrogenētus augu taukus, nesatur mākslīgos aromatizētājus un pārtikas piedevas - garšas pastiprinātājus, konservantus, saldinātājus un krāsvielas, izņemot ES Regulas Nr. 1333/2008 II pielikumā C daļā II grupā minētās.</t>
  </si>
  <si>
    <t>Cepumi, auzu</t>
  </si>
  <si>
    <t>Svaigi, saldi, sulīgi, plānu miziņu, viegli lobās, ar maz sēkliņām, augļa diametrs 8-10 cm. Bez plīsumiem un bojājumiem</t>
  </si>
  <si>
    <t>Sulīgi, plānu miziņu, viegli lobās, maz sēkliņām, bez bojājumiem. Diametrs 5-7 cm. Iepakoti kartona kastēs vai maisiņos.</t>
  </si>
  <si>
    <t>Citroni</t>
  </si>
  <si>
    <t>Svaigi, sulīgi, saldi, plānu miziņu, viegli lobās, maz sēkliņām, bez plīsumiem un bojājumiem. Diametrs 4 – 5 cm. Iepakoti kartona kastēs.</t>
  </si>
  <si>
    <t>Veselas, nebojātas, vienmērīgi nogatavojušās. Saldas, sulīgas ar nelielām sēkliņām, plānu, stingru mizu.</t>
  </si>
  <si>
    <t>Veseli, nebojāti, vienmērīgi nogatavojušies.  Diametrs 4-6 cm. Saldi, sulīgi ar kauliņu, kas atdalās, plānu, nebojātu miziņu</t>
  </si>
  <si>
    <t>Sulīgas, saldas, gatavas, plānu mizu, ar mazu kauliņu un galda deserta vīnogām raksturīgu saldu, gaļīgu un sulīgu ogas struktūru, vienai botāniskai šķirnei raksturīgu formu un krāsu, bez mehāniskiem un mikrobioloģiskiem bojājumiem.</t>
  </si>
  <si>
    <t>Veseli, nebojāti, nogatavojušies, saldi, sulīgi, stingru mizu.</t>
  </si>
  <si>
    <t>Saldi un saldskābi, gatavi tūlītējai lietošanai svaigā veidā, sulīgi, bez bojājumiem.</t>
  </si>
  <si>
    <t>Saldi, sulīgi vai miltaini sulīgi, gatavi tūlītējai lietošanai svaigā veidā, diametrs no 8-12 cm, bez bojājumiem.</t>
  </si>
  <si>
    <t>Veseli, nebojāti, vienmērīgi nogatavojušies. Diametrs 4-6 cm. Saldi, sulīgi ar kauliņu, kas atdalās, plānu, nebojātu miziņu.</t>
  </si>
  <si>
    <t>Veseli, svaigi, nebojāti. Sausi, tīri, neplaisājuši, nepārauguši. Vienas botāniskās šķirnes, ar šķirnei raksturīgu formu un krāsu. Sulīgi, izteikti oranžā krāsā. Burkāni ir gareni, ar nelielām serdītēm.  Zemes piemaisījums ne vairāk kā 1%. Tīros maisos vai sietos līdz 15kg. Eiropas Savienībā audzēts produkts.</t>
  </si>
  <si>
    <t>Sausas, tīras, neplaisājušas. Vienas botāniskās šķirnes, ar šķirnei raksturīgu formu un krāsu. Sulīgas, tumši sarkanas, pārgriežot redzams vienmērīgs krāsojums. No 15 cm diametrā. Zemes piemaisījumi ne vairāk kā 1%. Tīros maisos vai sietos līdz 10 kg. Eiropas Savienībā audzēts produkts.</t>
  </si>
  <si>
    <t>Kāpostu galviņas svaigas, sulīgas, veselas, nepāraugušas. Kāpostu galviņas stingras, lapas cieši piekļautas. Krāsa no bāli zaļganas līdz baltai. Tīros maisos vai sietos līdz 20 kg. Eiropas Savienībā audzēts produkts.</t>
  </si>
  <si>
    <t>Kāpostu galviņas svaigas, sulīgas, veselas, nepāraugušas, pārtikas. Krāsa no bāli zaļganas līdz baltai.  Eiropas Savienībā audzēts produkts.</t>
  </si>
  <si>
    <t>Svaigi, bez lieka mitruma, bez lapu un kātu bojājumiem. Eiropas Savienībā audzēts produkts.</t>
  </si>
  <si>
    <t>Svaigas, nepāraugušas, bez lieka mitruma, bez lapu un kātu bojājumiem. Eiropas Savienībā audzēts produkts.</t>
  </si>
  <si>
    <t>Veseli, svaigi, nemazgāti, ar blīvu struktūru, miltaini. Bez vītuma un saldējuma pazīmēm. Diametrs 7-10 cm. Eiropas Savienībā audzēts produkts.</t>
  </si>
  <si>
    <t>Veseli, svaigi, nemazgāti, vienas botāniskās šķirnes gurķi. Gurķu vidus blīvs ar negatavām, mīkstām sēklām (gan īsie, gan garie gurķi). Bez sasaldējuma un vītuma pazīmēm. Diametrs: 3-5 cm, garie – no 15 līdz 25 cm, iepakoti pārtikas plēvē vai kastēs. Eiropas Savienībā audzēts produkts.</t>
  </si>
  <si>
    <t>Veseli, svaigi, nepārauguši, bez bojājumiem. Vienas botāniskās šķirnes. Sulīgi, ar šķirnei raksturīgu garšu. Eiropas Savienībā audzēts produkts.</t>
  </si>
  <si>
    <t>Svaigi, tīri, bez bojājumiem, nepārauguši, vienas botāniskās šķirnes, nesavītuši. Eiropas Savienībā audzēts produkts.</t>
  </si>
  <si>
    <t>Augstas kvalitātes veseli, svaigi, nebojāti, sausi, tīri, neplaisājuši,vienas botāniskas šķirnes, ar šķirnei raksturīgu formu un krāsu, nav apvītuši vai sažuvuši, bez asniem, bez bojājumiem, diametrs 5-10 cm. Eiropas Savienībā audzēts produkts.</t>
  </si>
  <si>
    <t>Augstas kvalitātes, svaiga, tīra, nebojāta, nav apvītusi, nesaspiesta,  sarkanā, dzeltenā vai oranžā krāsā, vienas botāniskas šķirnes, ar šķirnei raksturīgu formu un krāsu, diametrs 10-13cm. Eiropas Savienībā audzēts produkts.</t>
  </si>
  <si>
    <t>Svaigi, nesavītuši. Eiropas Savienībā audzēts produkts.</t>
  </si>
  <si>
    <t>Augļu, ogu un dārzeņu piegāde Gulbenes novada izglītības iestāžu un sociālo aprūpes centru vajadzībām</t>
  </si>
  <si>
    <t>1)          Produkcijas kvalitātei ir jāatbilst Latvijas Republikas Pārtikas un veterinārā dienesta un Latvijas Republikā spēkā esošo normatīvo aktu prasībām.</t>
  </si>
  <si>
    <t>2)          Piedāvātai produkcijai un tarai jāatbilst Pārtikas aprites uzraudzības likumam, Veterinārmedicīnas likumam, Ministru kabineta 2015.gada 3.marta noteikumiem Nr.115 „Prasības fasētas pārtikas marķējumam”, Ministru kabineta 2013.gada 17.septembra noteikumiem Nr.890 „Higiēnas prasības bērnu uzraudzības pakalpojuma sniedzējiem un izglītības iestādēm, kas īsteno pirmsskolas izglītības programmu” 46.punktā noteiktām prasībām un citiem normatīvajiem aktiem.</t>
  </si>
  <si>
    <t>3)          Pārtikas produktiem jāatbilst Ministru kabineta noteikumiem Nr.172 „Noteikumi par uztura normām izglītības iestāžu izglītojamiem, sociālās aprūpes un sociālās rehabilitācijas institūciju klientiem un ārstniecības iestāžu pacientiem”.</t>
  </si>
  <si>
    <t>4)          Pārtikas produktu derīguma termiņš uz piegādes brīdi ir ne mazāks kā 2/3 (divas trešdaļas) no ražotāja noteiktā preces derīguma termiņa.</t>
  </si>
  <si>
    <t>5)          Visiem pārtikas produktiem jābūt marķētiem atbilstoši Latvijas Republikā spēkā esošo normatīvo aktu prasībām.</t>
  </si>
  <si>
    <t>6)          Piegādājot preces, jābūt norādītam pārtikas produktu uzglabāšanas režīmam, realizācijas termiņiem, veselības marķējumam.</t>
  </si>
  <si>
    <t>7)          Pārtikas produktu piegāde jāveic tikai ar atbilstoši Latvijas Republikas spēkā esošo normatīvo aktu prasībām aprīkotiem transportlīdzekļiem.</t>
  </si>
  <si>
    <t>8)          Pārtikas produkti jāpiegādā atbilstoši tehnisko specifikāciju prasībām, atbilstošā kvalitātē, sortimentā un daudzumā.</t>
  </si>
  <si>
    <t>1)          produkti nedrīkst saturēt ģenētiski modificētus organismus un nesastāv no tiem;</t>
  </si>
  <si>
    <t>Minimālās vizuālās kvalitātes prasības dārzeņiem:</t>
  </si>
  <si>
    <t>•       Produktam ir jābūt labā stāvoklī (veselam). Tas nedrīkst būt iepuvis vai bojāts. Produktam jābūt bez slimībām un fizioloģiskiem trūkumiem;</t>
  </si>
  <si>
    <t>•       Produktam jābūt nebojātam (nedrīkst trūkt produkta daļas (parasti – augļa kātiņš), un tas nedrīkst būt mehāniski bojāts.</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</si>
  <si>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</si>
  <si>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</si>
  <si>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t>
  </si>
  <si>
    <t>•       Produktam ir jābūt bez kaitēkļu bojājumiem. Kaitēkļu bojājumi var ne tikai pasliktināt produkta kopskatu, bet arī ietekmēt tā uzglabāšanu un kvalitāti.</t>
  </si>
  <si>
    <t>•       Produktam ir jābūt bez lieka virsmas mitruma;</t>
  </si>
  <si>
    <t>•       Produktam ir jābūt bez svešas smaržas un/vai garšas;</t>
  </si>
  <si>
    <t>•       Produktam ir jābūt saudzīgi novāktam;</t>
  </si>
  <si>
    <t>•       Produktam ir jābūt pietiekamo nobriedušam;</t>
  </si>
  <si>
    <t>•       Produkta attīstības stadijai un kondīcijai jābūt tādai, lai tas varētu izturēt pārvadāšanu un pārkraušanas, nokļūt paredzētajā vietā atbilstošā kondīcijā.</t>
  </si>
  <si>
    <t xml:space="preserve">Minimālās vizuālās kvalitātes prasības augļiem </t>
  </si>
  <si>
    <t>·      produktam ir jābūt nebojātam (nedrīkst trūkt produkta daļas (parasti augļa kātiņš), un tas nedrīkst būt mehāniski bojāts;</t>
  </si>
  <si>
    <t>·      produktam ir jābūt labā stāvoklī (veselam). 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</si>
  <si>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</si>
  <si>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 produktam ir jābūt bez kaitēkļiem;</t>
  </si>
  <si>
    <t>·      produktam ir jābūt bez kaitēkļu bojājumiem. Kaitēkļu bojājumi var ne tikai pasliktināt produkta kopskatu, bet arī ietekmēt tā uzglabāšanos un kvalitāti;</t>
  </si>
  <si>
    <t>·      produktam ir jābūt bez lieka virsmas mitruma;</t>
  </si>
  <si>
    <t>·      produktam ir jābūt bez svešas smaržas un/vai garšas;</t>
  </si>
  <si>
    <t>·      produktam ir jābūt saudzīgi novāktam;</t>
  </si>
  <si>
    <t>·      produktam ir jābūt pietiekami nobriedušam;</t>
  </si>
  <si>
    <t xml:space="preserve">·      produkta attīstības stadijai un kondīcijai ir jābūt tādai, lai tas varētu: izturēt pārvadāšanu un pārkraušanos; nokļūt paredzētajā vietā atbilstošā kondīcijā. </t>
  </si>
  <si>
    <t>Veselas, nebojātas, svaigas, nesavītušas, tīras, pilnīgi izveidotas, vienādi blīvas galviņas, bez kaitēkļiem vai to radītiem bojājumiem, nav ģenētiski modificēti, nesatur ģenētiski modificētus organismus un nesastāv no tiem.</t>
  </si>
  <si>
    <t>Galviņkāposti, svaigi (oktobris - aprīlis)</t>
  </si>
  <si>
    <t>Veselas, stingras, sausas, tīras, pilnīgi nobriedušas galviņas ar lielām daiviņām, bez kaitēkļiem vai to izraisītiem bojājumiem, ar labi izžuvušām ārējām zvīņlapām, šķirnei raksturīga forma,  krāsa, garša un aromāts, diametrs 4-7 cm, nav ģenētiski modificēti, nesatur ģenētiski modificētus organismus un nesastāv no tiem.</t>
  </si>
  <si>
    <t>Veselas ziedkāpostu rozetes, sasaldētas, stingras, nesadrupušas, baltā krāsā, bez atlaidināšanas pazīmēm, bez tumšiem pleķiem,  nav ģenētiski modificēti, nesatur ģenētiski modificētus organismus un nesastāv no tiem.</t>
  </si>
  <si>
    <t xml:space="preserve">Svaigas, sausas,stingras jaunās lapiņas,  zaļā krāsā, raksturīgu garšu un smaržu. Lapas sulīgas, bez lieka mitruma, bez kaitēkļiem vai to izraisītiem bojājumiem, bez citu augu piemaisījumiem un svešķermeņiem, pieļaujamas viegli apvītušas, nav ģenētiski modificēti, nesatur ģenētiski modificētus organismus un nesastāv no tiem. </t>
  </si>
  <si>
    <t>Svaigi, tīri, ar maigām zaļām, nevītušām, nedzeltējušām un nesaburzītām lapām, nepārauguši, bez lieka mitruma, bez lapu un kātu bojājumiem,  raksturīgu smaržu, nav ģenētiski modificēti, nesatur ģenētiski modificētus organismus un nesastāv no tiem.</t>
  </si>
  <si>
    <t>Birstoša, sausa, vienmērīga lieluma, raksturīga garša un smarža, bez sasmakuma, pelējuma un svešām garšām un/vai smaržām, bez kaitēkļiem vai to izraisītiem bojājumiem un piemaisījumiem, nav ģenētiski modificētā, nesatur ģenētiski modificētus organismus un nesastāv no tiem.</t>
  </si>
  <si>
    <t>Tīri, vienmērīga lieluma, raksturīga garša un smarža, bez svešām garšām un/vai smaržām, bez kaitēkļiem vai to izraisītiem bojājumiem un piemaisījumiem,  nav ģenētiski modificēti, nesatur ģenētiski modificētus organismus un nesastāv no tiem.</t>
  </si>
  <si>
    <t>Birstošas, sausas, veselo kodoliņu saturs ne mazāk kā 99%, vienmērīga lieluma, raksturīga garša un smarža, pelējuma un svešām garšām un/vai smaržām, bez kaitēkļiem vai to izraisītiem bojājumiem un piemaisījumiem, nav ģenētiski modificēti, nesatur ģenētiski modificētus organismus un nesastāv no tiem.</t>
  </si>
  <si>
    <t>Birstoša, sausa, raksturīga garša un smarža, bez sasmakuma, pelējuma un svešām garšām un/vai smaržām, bez kaitēkļiem vai to izraisītiem bojājumiem un piemaisījumiem, nav ģenētiski modificētā, nesatur ģenētiski modificētus organismus un nesastāv no tiem.</t>
  </si>
  <si>
    <t>Birstoši, sausi, vienmērīga lieluma, raksturīga garša un smarža, bez sasmakuma, pelējuma un svešām garšām un/vai smaržām, bez kaitēkļiem vai to izraisītiem bojājumiem un piemaisījumiem, nav ģenētiski modificēti, nesatur ģenētiski modificētus organismus un nesastāv no tiem.</t>
  </si>
  <si>
    <t>Birstoši, sausi, veselo kodoliņu saturs ne mazāk kā 99%, vienmērīga lieluma, raksturīgu garšu un smaržu, bez sasmakuma, pelējuma un svešām garšām un/vai smaržām, bez kaitēkļiem vai to izraisītiem bojājumiem un piemaisījumiem, nav ģenētiski modificēti, nesatur ģenētiski modificētus organismus un nesastāv no tiem.</t>
  </si>
  <si>
    <t>Produktam raksturīga smarža un krāsa, bez svešām smaržām un/vai garšām, sasmalcināti, birstoši, sausi, bez kaitēkļiem vai to izraisītiem bojājumiem, pelējumiem un svešķermeņiem, nav ģenētiski modificēti, nesatur ģenētiski modificētus organismus un  nesastāv no tiem.</t>
  </si>
  <si>
    <t>Birstošas,sausas, vienmērīga lieluma, raksturīgu garšu un smaržu, bez sasmakuma un pelējuma, bez kaitēkļiem vai to izraisītiem bojājumiem un piemaisījumiem,nav ģenētiski modificēti, nesatur ģenētiski modificētus organismus un nesastāv no tiem.</t>
  </si>
  <si>
    <t>Birstošas,sausas, vienmērīga lieluma, raksturīga garša un smarža, bez sasmakuma, pelējuma un svešām garšām un/vai smaržām, bez kaitēkļiem vai to izraisītiem bojājumiem un piemaisījumiem, nav ģenētiski modificēti, nesatur ģenētiski modificētus organismus un nesastāv no tiem .</t>
  </si>
  <si>
    <t>4 graudu (rudzi, kvieši, mieži, auzas) pārslu maisījums, birstošas,sausas, vienmērīga lieluma,  raksturīgu garšu un smaržu, bez sasmakuma, pelējuma un svešām garšām un/vai smaržām, bez kaitēkļiem vai to izraisītiem bojājumiem un piemaisījumiem,nav ģenētiski modificēti, nesatur ģenētiski modificētus organismus un nesastāv no tiem.</t>
  </si>
  <si>
    <t>5 graudu (rudzi, kvieši, mieži, auzas, griķi) pārslu maisījums, birstošas,sausas, vienmērīga lieluma, raksturīgu garšu un smaržu, bez sasmakuma, pelējuma un svešām garšām un/vai smaržām, bez kaitēkļiem vai to izraisītiem bojājumiem un piemaisījumiem, nav ģenētiski modificēti, nesatur ģenētiski modificētus organismus un nesastāv no tiem.</t>
  </si>
  <si>
    <t>Vienmērīgi pēc izmēra un gatavības pakāpes, saldeni, mīksti, bez mehāniskiem bojājumiem, zirņu masas daļa ne mazāk kā 55% no kopējās masas, dzidru marinādi, bez nosēdumiem un bez piemaisījumiem. Fasējums: skārda kārba, 0,8-0,9 litri.</t>
  </si>
  <si>
    <t>Saldie zirnīši, lobīti, veseli, birstoši, cieti, sasaldēti, bez atlaidināšanas pazīmēm, koši zaļā krāsā, bez bojājuma pazīmēm, vienmērīgi pēc izmēra un gatavības pakāpes, pēc atlaidināšanas saglabā svaigiem zirnīšiem raksturīgo garšu un smaržu, nav ģenētiski modificēti, nesatur ģenētiski modificētus organismus un nesastāv no tiem.</t>
  </si>
  <si>
    <t>Vismaz 5 veidu, piemēram, zemenes, avenes, upenes, jāņogas,  ķirši, dzērvenes, brūklenes, kazenes u.c. Veselas, tīras, nebojātas, bez piemaisījumiem un kaitēkļiem vai to radītiem bojājumiem, birstošas, cietas, sasaldētas, bez atlaidināšanas pazīmēm,  nav ģenētiski modificēti, nesatur ģenētiski modificētus organismus un nesastāv no tiem.</t>
  </si>
  <si>
    <t>Saldēts dārzeņu maisījums (brokoļi, burkāni, ziedkāposti, zirnīšī, kukurūza u. c), nav ģenētiski modificēti, nesatur ģenētiski modificētus organismus un nesastāv no tiem.</t>
  </si>
  <si>
    <r>
      <t>3.</t>
    </r>
    <r>
      <rPr>
        <sz val="11"/>
        <color theme="1"/>
        <rFont val="Times New Roman"/>
        <family val="1"/>
        <charset val="186"/>
      </rPr>
      <t xml:space="preserve"> </t>
    </r>
    <r>
      <rPr>
        <b/>
        <sz val="11"/>
        <color theme="1"/>
        <rFont val="Times New Roman"/>
        <family val="1"/>
        <charset val="186"/>
      </rPr>
      <t>Piegādes prasības</t>
    </r>
    <r>
      <rPr>
        <sz val="11"/>
        <color theme="1"/>
        <rFont val="Times New Roman"/>
        <family val="1"/>
        <charset val="186"/>
      </rPr>
      <t xml:space="preserve"> </t>
    </r>
  </si>
  <si>
    <t>1) Kopējais preču apjoms var mainīties līguma darbības laikā.</t>
  </si>
  <si>
    <t>2) Preču piegādes pieteikšanas iespējas pa tālruni vai elektroniski.</t>
  </si>
  <si>
    <t>Nesezonā audzētu dārzeņu piegāde Gulbenes novada izglītības iestāžu un sociālo aprūpes centru vajadzībām</t>
  </si>
  <si>
    <t>Dienvidu reģionu augļu un ogu piegāde Gulbenes novada izglītības iestāžu un sociālo aprūpes centru vajadzībām</t>
  </si>
  <si>
    <t xml:space="preserve">Veseli, svaigi, nepārauguši, bez bojājumiem. Vidēja lieluma. </t>
  </si>
  <si>
    <t>Lapas svaigas, tīras, maigas,  nepāraugušas, bez ziedu stublājiem, neapvītušas, nenodzeltējušas un nesaspiestas, bez nedabiska virsmas mitruma</t>
  </si>
  <si>
    <t>Lociņi, sīpolu (septembris - aprīlis)</t>
  </si>
  <si>
    <t>Veseli, pārtikas, svaigi nolasīti, 
nepārauguši, bez bojājumiem, diametrs 7-10, stingru vidu, maziem sēklu aizmetnīšiem, plānu, gaišu miziņu, bez tukšumiem, sulīgi, jauniem kabačiem raksturīgu stingru konsistenci.</t>
  </si>
  <si>
    <t>100% rīsu pārslas no augstvērtīgiem rīsu graudiem .Kaitēkļu invāzija nav pieļaujama. Fasēti 0,5kg kartona pakās.</t>
  </si>
  <si>
    <t>Sausas, birstošas, augstākā labuma.</t>
  </si>
  <si>
    <t>Piemērota putru vārīšanai.</t>
  </si>
  <si>
    <t>Ērkšķogas, saldētas</t>
  </si>
  <si>
    <t>Mellenes, saldētas</t>
  </si>
  <si>
    <t>Svaigas, A kategorijas, L lieluma olas, tīrām čaumalām no ārpuses, šķirotas, veselas, nebojātas. Fasētas pa 10gab. presētā kartona kastītēs. Derīguma termiņš ne mazāks kā viens mēnesis no piegādes dienas. Iepakojumā pa 10 gab.</t>
  </si>
  <si>
    <t>Maiga salātu gatavošanai paredzēta majonēze ar samazinātu tauku saturu, ar viendabīgu, krēmveidīgu konsistenci, garša, smarža – raksturīga majonēzei bez svešām piegaršām un smaržām, bez konservantiem, tauku saturs 40% ± 5g. („Provansas” vai ekvivalents). Svara.</t>
  </si>
  <si>
    <t>Mērvienība</t>
  </si>
  <si>
    <t>kg</t>
  </si>
  <si>
    <t>l</t>
  </si>
  <si>
    <t xml:space="preserve">iepirkumam „Bakalejas, dārzeņu, augļu, saldēto un citu produktu piegāde Gulbenes novada izglītības iestāžu un sociālo aprūpes centru vajadzībām” </t>
  </si>
  <si>
    <t>70.</t>
  </si>
  <si>
    <t>7.00</t>
  </si>
  <si>
    <t>3.00</t>
  </si>
  <si>
    <t>70.00</t>
  </si>
  <si>
    <t>Birstoši, sausi, vienmērīga lieluma, raksturīga garša un smarža, bez sasmakuma, pelējuma un svešām garšām un/vai smaržām, bez kaitēkļiem vai to izraisītiem bojājumiem un piemaisījumiem, nav ģenētiski modificēti, nesatur ģenētiski modificētus organismus un nesastāv no tiem. 1 kg fasējumā.</t>
  </si>
  <si>
    <t>Raibās vai baltās, kaltētas, veselas, sausas, vienāda lieluma un gatavības pakāpes, vidēji lielas, raksturīga smarža un garša, bez pelējuma un svešām smaržām un/vai garšām, bez kaitēkļiem vai to izraisītiem bojājumiem un piemaisījumiem, nav ģenētiski modificēti, nesatur ģenētiski modificētus organismus un nesastāv no tiem. 1 kg fasējumā.</t>
  </si>
  <si>
    <t>Kaltēti, sausi, zeltainu nokrāsu, vienādas gatavības pakāpes, vidēji lieli, raksturīga smarža un garša, bez pelējuma un svešām smaržām un/vai garšām,  bez kaitēkļiem vai to izraisītiem bojājumiem un piemaisījumiem, nav ģenētiski modificēti, nesatur ģenētiski modificētus organismus un nesastāv no tiem. 1 kg fasējumā.</t>
  </si>
  <si>
    <t>Kaltēti, sausi, vienādas gatavības pakāpes, vidēji lieli, raksturīga smarža un garša, bez pelējuma un svešām smaržām un/vai garšām,  bez kaitēkļiem vai to izraisītiem bojājumiem un piemaisījumiem, nav ģenētiski modificēti, nesatur ģenētiski modificētus organismus un nesastāv no tiem. 1 kg fasējumā.</t>
  </si>
  <si>
    <t>Augstākā labuma, no cieto kviešu šķirņu miltiem, dažādas konfigurācijas, nav lūzuši un deformēti, vārot nesalīp, bez kaitēkļiem vai to radītiem bojājumiem un piemaisījumiem, nesatur ģenētiski modificētus organismus, nesastāv no tiem un nav no tiem ražoti, nesatur  aromatizētājus un pārtikas piedevas. zvaigznītes (smalkie), 1 kg fasējums</t>
  </si>
  <si>
    <t>Kukurūzas pārslas ar cukuru, glazētas, ar dažādām piedvām, satur ne vairāk kā 5 g pievienota cukura uz 100 g  produkta, un ne vairāk kā 1,25 g sāls uz 100 g produkta</t>
  </si>
  <si>
    <t>Etiķis</t>
  </si>
  <si>
    <t>Galda 9%, 0,3 l- 1,0l fasējums.</t>
  </si>
  <si>
    <t>Vanilīna cukurs</t>
  </si>
  <si>
    <t>Fasēts 0,010-0,015 kg iepakojumos</t>
  </si>
  <si>
    <t>Konfektes</t>
  </si>
  <si>
    <t>Šokolādes, nesatur mākslīgos aromatizētājus un pārtikas piedevas - garšas pastiprinātājus, konservantus, saldinātājus un krāsvielas, izņemot ES Regulas Nr. 1333/2008 II pielikumā C daļā II grupā minētās. 1,5- 2,0 kg fasējums</t>
  </si>
  <si>
    <t>Karameles, ar dažādiem pildījumiem, nesatur mākslīgos aromatizētājus un pārtikas piedevas - garšas pastiprinātājus, konservantus, saldinātājus un krāsvielas, izņemot ES Regulas Nr. 1333/2008 II pielikumā C daļā II grupā minētās.</t>
  </si>
  <si>
    <t>Ledenes- starts, bārbele, piparmētru vai analogs, nesatur mākslīgos aromatizētājus un pārtikas piedevas - garšas pastiprinātājus, konservantus, saldinātājus un krāsvielas, izņemot ES Regulas Nr. 1333/2008 II pielikumā C daļā II grupā minētās.</t>
  </si>
  <si>
    <t>Šokolāde</t>
  </si>
  <si>
    <t>Satur ne mazāk kā 37% kopējās kakao sausnas, tāfelītes, nesatur mākslīgos aromatizētājus un pārtikas piedevas - garšas pastiprinātājus, konservantus, saldinātājus un krāsvielas, izņemot ES Regulas Nr. 1333/2008 II pielikumā C daļā II grupā minētās. 0,050 kg fasējums</t>
  </si>
  <si>
    <t>Satur ne mazāk kā 37% kopējās kakao sausnas, nesatur mākslīgos aromatizētājus un pārtikas piedevas - garšas pastiprinātājus, konservantus, saldinātājus un krāsvielas, izņemot ES Regulas Nr. 1333/2008 II pielikumā C daļā II grupā minētās.tāfelītes, 0,100 kg fasējums</t>
  </si>
  <si>
    <t>Šokolādes batoniņi</t>
  </si>
  <si>
    <t>Konfekte ar zemesriekstiem, lazdu riekstiem, kokosriekstu skaidiņām, mandelēm u.c. Nesatur mākslīgos aromatizētājus un pārtikas piedevas - garšas pastiprinātājus, konservantus, saldinātājus un krāsvielas, izņemot ES Regulas Nr. 1333/2008 II pielikumā C daļā II grupā minētās. 40 g iepakojums.</t>
  </si>
  <si>
    <t>Siļķes</t>
  </si>
  <si>
    <t>Zivju konservi Skumbrijas eļļā</t>
  </si>
  <si>
    <t>Termiski apstrādāti gabaliņi, nesasmalcinātas, satur sāli mazāk par 1,5 g uz  100 g zivju, satur vismaz 60% zivju.</t>
  </si>
  <si>
    <t>Zivju konservi Skumbrijas tomātu mērcē</t>
  </si>
  <si>
    <t>Cepumi</t>
  </si>
  <si>
    <t>Cepumi sveramie, dažādu veidu, nesatur daļēji hidrogenētus augu taukus, nesatur mākslīgos aromatizētājus un pārtikas piedevas - garšas pastiprinātājus, konservantus, saldinātājus un krāsvielas, izņemot ES Regulas Nr. 1333/2008 II pielikumā C daļā II grupā minētās. 3,0- 5,0 kg fasējums.</t>
  </si>
  <si>
    <t>Augļu ogu džemi dažādi</t>
  </si>
  <si>
    <t>Augļu saturs 40-60%, pasterizēts, salds, viendabīgu konsistenci, nesatur krāsvielas un saldinātājus, spaiņos 10l.</t>
  </si>
  <si>
    <t>"Brīnumi", Litene</t>
  </si>
  <si>
    <t>Pelmeņi</t>
  </si>
  <si>
    <t xml:space="preserve">iepirkuma „Bakalejas, dārzeņu, augļu, saldēto un citu produktu piegāde Gulbenes novada izglītības iestāžu un sociālo aprūpes centru vajadzībām” nolikumam 
</t>
  </si>
  <si>
    <t>Apjomi katrā piegādes adresē</t>
  </si>
  <si>
    <t>Veselas, tīras, nebojātas, bez piemaisījumiem un kaitēkļiem vai to radītiem bojājumiem, birstošas, cietas, sasaldētas, bez atlaidināšanas pazīmēm,  nav ģenētiski modificēti, nesatur ģenētiski modificētus organismus un nesastāv no tiem.</t>
  </si>
  <si>
    <t>Veseli, tīri, nebojāti, bez piemaisījumiem un kaitēkļiem vai to radītiem bojājumiem, birstoši, cieti, sasaldēti, bez atlaidināšanas pazīmēm,  nav ģenētiski modificēti, nesatur ģenētiski modificētus organismus un nesastāv no tiem.</t>
  </si>
  <si>
    <t>21.</t>
  </si>
  <si>
    <t>22.</t>
  </si>
  <si>
    <t>23.</t>
  </si>
  <si>
    <t>24.</t>
  </si>
  <si>
    <t>25.</t>
  </si>
  <si>
    <t>26.</t>
  </si>
  <si>
    <t>27.</t>
  </si>
  <si>
    <t>28.</t>
  </si>
  <si>
    <t>29.</t>
  </si>
  <si>
    <t>30.</t>
  </si>
  <si>
    <t>31.</t>
  </si>
  <si>
    <t>32.</t>
  </si>
  <si>
    <t>42.</t>
  </si>
  <si>
    <t>64.</t>
  </si>
  <si>
    <t>33.</t>
  </si>
  <si>
    <t>34.</t>
  </si>
  <si>
    <t>35.</t>
  </si>
  <si>
    <t>36.</t>
  </si>
  <si>
    <t>37.</t>
  </si>
  <si>
    <t>38.</t>
  </si>
  <si>
    <t>39.</t>
  </si>
  <si>
    <t>40.</t>
  </si>
  <si>
    <t>41.</t>
  </si>
  <si>
    <t>43.</t>
  </si>
  <si>
    <t>44.</t>
  </si>
  <si>
    <t>45.</t>
  </si>
  <si>
    <t>46.</t>
  </si>
  <si>
    <t>47.</t>
  </si>
  <si>
    <t>48.</t>
  </si>
  <si>
    <t>49.</t>
  </si>
  <si>
    <t>50.</t>
  </si>
  <si>
    <t>51.</t>
  </si>
  <si>
    <t>52.</t>
  </si>
  <si>
    <t>53.</t>
  </si>
  <si>
    <t>54.</t>
  </si>
  <si>
    <t>55.</t>
  </si>
  <si>
    <t>56.</t>
  </si>
  <si>
    <t>57.</t>
  </si>
  <si>
    <t>58.</t>
  </si>
  <si>
    <t>59.</t>
  </si>
  <si>
    <t>60.</t>
  </si>
  <si>
    <t>61.</t>
  </si>
  <si>
    <t>62.</t>
  </si>
  <si>
    <t>63.</t>
  </si>
  <si>
    <t>65.</t>
  </si>
  <si>
    <t>66.</t>
  </si>
  <si>
    <t>67.</t>
  </si>
  <si>
    <t>68.</t>
  </si>
  <si>
    <t>69.</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</si>
  <si>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</si>
  <si>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</si>
  <si>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</si>
  <si>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</si>
  <si>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</si>
  <si>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</si>
  <si>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</si>
  <si>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</si>
  <si>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</si>
  <si>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</si>
  <si>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</si>
  <si>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</si>
  <si>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</si>
  <si>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</si>
  <si>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</si>
  <si>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</si>
  <si>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</si>
  <si>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</si>
  <si>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</si>
  <si>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</si>
  <si>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</si>
  <si>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</si>
  <si>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</si>
  <si>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</si>
  <si>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</si>
  <si>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</si>
  <si>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</si>
  <si>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</si>
  <si>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</si>
  <si>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</si>
  <si>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</si>
  <si>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</si>
  <si>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</si>
  <si>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</si>
  <si>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</si>
  <si>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</si>
  <si>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</si>
  <si>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</si>
  <si>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</si>
  <si>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</si>
  <si>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</si>
  <si>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</si>
  <si>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</si>
  <si>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</si>
  <si>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</si>
  <si>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</si>
  <si>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</si>
  <si>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</si>
  <si>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</si>
  <si>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</si>
  <si>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</si>
  <si>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</si>
  <si>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</si>
  <si>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</si>
  <si>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</si>
  <si>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</si>
  <si>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</si>
  <si>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</si>
  <si>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</si>
  <si>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</si>
  <si>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</si>
  <si>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</si>
  <si>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</si>
  <si>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</si>
  <si>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</si>
  <si>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</si>
  <si>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</si>
  <si>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</si>
  <si>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</si>
  <si>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</si>
  <si>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</si>
  <si>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</si>
  <si>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</si>
  <si>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</si>
  <si>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</si>
  <si>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</si>
  <si>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</si>
  <si>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Pilngraudu rudzu milti</t>
  </si>
  <si>
    <t>Pilngraudu kviešu milti</t>
  </si>
  <si>
    <t>Pilngraudu auzu milti</t>
  </si>
  <si>
    <t>Smarža ,garša raksturīga attiecīgā veida miltiem,bez blakus piegaršas,nedrīkst būt rūgta ,skāba .Milti irdeni,mitrums ne vairāk kā 15%,kaitēkļu invāzija nav pieļaujamam.Nesatur ģenētiski modificētus organismus un nav ražoti no ģenētisķi modificētiem organismiem.</t>
  </si>
  <si>
    <t>Šprotes eļļā</t>
  </si>
  <si>
    <t>Kūpinātas brētliņas vai reņģes 70%, rapšu eļļa 28%, sāls kopējais saturs mazāk par 1,5 g uz 100 g produkta.</t>
  </si>
  <si>
    <t>ID Nr.GND-2018/47</t>
  </si>
  <si>
    <t>Dažādu ziedu medus. Marķēti: atbilstoši Padomes Regulai Nr.834 (2007.g.) un Komisijas Regulai Nr.889 (2008.g.)</t>
  </si>
  <si>
    <t>Konserva tīrsvars bez uzlējuma: ne mazāk kā 70%</t>
  </si>
  <si>
    <t>Svaigas, tīras, gatavas, šķirotas, lielogu dzērvenes, veselas, ar šķirnei raksturīgu formu un krāsu.</t>
  </si>
  <si>
    <r>
      <t xml:space="preserve">Produkti jāpiegādā </t>
    </r>
    <r>
      <rPr>
        <b/>
        <sz val="12"/>
        <color rgb="FFFF0000"/>
        <rFont val="Times New Roman"/>
        <family val="1"/>
        <charset val="186"/>
      </rPr>
      <t>vienu reizi nedēļā</t>
    </r>
    <r>
      <rPr>
        <sz val="12"/>
        <color rgb="FFFF0000"/>
        <rFont val="Times New Roman"/>
        <family val="1"/>
        <charset val="186"/>
      </rPr>
      <t xml:space="preserve"> pēc iepriekšēja pasūtījuma veikšanas </t>
    </r>
    <r>
      <rPr>
        <b/>
        <sz val="12"/>
        <color rgb="FFFF0000"/>
        <rFont val="Times New Roman"/>
        <family val="1"/>
        <charset val="186"/>
      </rPr>
      <t>līdz pulksten 14:00.</t>
    </r>
  </si>
  <si>
    <t>Mazsālīta siļķu fileja, bez ādas un asakām, bez asām 
piedevām, 15-17 cm garos gabalos, bez pārtikas piedevām, garšas 
pastiprinātājiem, krāsvielām . Sāls saturs ne vairāk kā 1,5 g uz 100 g
Konserva tīrsvars bez uzlējuma: ne mazāk kā 70%</t>
  </si>
  <si>
    <t>Mazsālīta siļķu fileja, bez ādas un asakām, bez asām 
piedevām, 15-17 cm garos gabalos, bez pārtikas piedevām, garšas 
pastiprinātājiem, krāsvielām . Sāls saturs ne vairāk kā 1,5 g uz 100 g. zivju. Spaiņos no 2,5- 4,0 kg iepakojums</t>
  </si>
  <si>
    <r>
      <t xml:space="preserve">Veseli, svaigi, 2 šķira, </t>
    </r>
    <r>
      <rPr>
        <sz val="9"/>
        <color rgb="FF000000"/>
        <rFont val="Calibri"/>
        <family val="2"/>
        <charset val="186"/>
        <scheme val="minor"/>
      </rPr>
      <t xml:space="preserve">bez bojājumiem, nogatavojies, biezu mīkstuma slāni, sulīgs, vienmērīgu mīkstuma konsistenci, saldens, bez sīvuma, maz šķiedrains. </t>
    </r>
  </si>
  <si>
    <r>
      <t xml:space="preserve">Pārtikas, svaigi, gatavi, dzeltenā krāsā, stingri, nebojāti, </t>
    </r>
    <r>
      <rPr>
        <sz val="9"/>
        <color rgb="FF000000"/>
        <rFont val="Calibri"/>
        <family val="2"/>
        <charset val="186"/>
        <scheme val="minor"/>
      </rPr>
      <t>bez pleķiem un bojājuma pazīmēm</t>
    </r>
    <r>
      <rPr>
        <sz val="9"/>
        <color theme="1"/>
        <rFont val="Calibri"/>
        <family val="2"/>
        <charset val="186"/>
        <scheme val="minor"/>
      </rPr>
      <t>, nesasaldēti, pārtikas. Iepakoti pārtikas plēvē un kastēs.</t>
    </r>
  </si>
  <si>
    <t>Augstākā labuma, no cieto kviešu šķirņu miltiem, dažādas konfigurācijas, nav lūzuši un deformēti, vārot nesalīp, bez kaitēkļiem vai to radītiem bojājumiem un piemaisījumiem, nesatur ģenētiski modificētus organismus, nesastāv no tiem un nav no tiem ražoti, nesatur  aromatizētājus un pārtikas piedevas. 5 kg fasējums</t>
  </si>
  <si>
    <t>Nesatur  rudzus, kviešus, miežus, auzas. Bez pārtikas piedevām, garšas pastiprinātājiem, krāsvielām.</t>
  </si>
  <si>
    <t>Kukurūzas brokastu pārslas, nesatur  rudzus, kviešus, miežus, auzas. Bez pārtikas piedevām, garšas pastiprinātājiem, krāsvielām.</t>
  </si>
  <si>
    <t>Augstākā labuma, nesatur  rudzus, kviešus, miežus, auzas, bez neatbilstošas smaržas. Bez pārtikas piedevām, garšas pastiprinātājiem, krāsvielām.  Nesatur glutēnu.</t>
  </si>
  <si>
    <t>Iepakojums</t>
  </si>
  <si>
    <t>Augu daļas nav saberztas tējas putekļos, pēc pagatavošanas ir smaržīga, izmantoto tējas augu (piparmētru, melisas, meža aveņu lapu, zemeņu lapu, kliņģerītes, kumelītes u.c.) krāsa un aromāts,  nesatur ģenētiski modificētus organismus, nesastāv no tiem un nav no tiem ražoti, nesatur mākslīgos aromatizētājus un pārtikas piedevas - garšas pastiprinātājus, konservantus un saldinātājus, krāsvielas, izņemot ES Regulas Nr. 1333/2008 II pielikumā C daļā II grupā minētās. Filtra papīra iepakojumā.</t>
  </si>
  <si>
    <t>Beramā tēja,  lapiņas viegli lūstošas,  nav saberztas putekļos, pagatavotā tēja dzidra, ar melnai tējai raksturīgu krāsu un aromātu,  nesatur ģenētiski modificētus organismus, nesastāv no tiem un nav no tiem ražoti, nesatur mākslīgos aromatizētājus un pārtikas piedevas - garšas pastiprinātājus, konservantus un saldinātājus, krāsvielas, izņemot ES Regulas Nr. 1333/2008 II pielikumā C daļā II grupā minētās. Filtra papīra iepakojumā.</t>
  </si>
  <si>
    <t>Svaigi, tīri, nebojāti, bez lieka mitruma un lapām.</t>
  </si>
  <si>
    <t>Nesatur: daļēji hidrogenētus augu taukus. Atbilst 13.03.2012. MK noteik. Nr.172 "Noteikumi par uztura normām izglītības iestāžu izglītojamiem, sociālās aprūpes un sociālās rehabilitācijas institūciju klientiem un ārstniecības iestāžu pacientiem".</t>
  </si>
  <si>
    <t>Atbilst MK not. Nr. 172 „Noteikumi par uztura normām izglītības iestāžu izglītojamiem, sociālās aprūpes un sociālās rehabilitācijas institūciju klientiem un ārstniecības iestāžu pacientiem", mīkla no A/L miltiem, maltas cūkgaļas pildījums, saldēti, nesatur mehāniski atdalītu gaļu un izejvielas, kas ražotas no ģenētiski modificētiem organismiem. 1,0-5,0 kg iepakojums</t>
  </si>
  <si>
    <t>Manna</t>
  </si>
  <si>
    <t>3) Piegādātājs veic preces izkraušanu no transporta pircēja norādītajā vietā un laikā.</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</si>
</sst>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Ls&quot;\ * #,##0.00_-;\-&quot;Ls&quot;\ * #,##0.00_-;_-&quot;Ls&quot;\ * &quot;-&quot;??_-;_-@_-"/>
    <numFmt numFmtId="164" formatCode="0.000"/>
  </numFmts>
  <fonts count="47" x14ac:knownFonts="1">
    <font>
      <sz val="11"/>
      <color theme="1"/>
      <name val="Calibri"/>
      <family val="2"/>
      <charset val="186"/>
      <scheme val="minor"/>
    </font>
    <font>
      <b/>
      <sz val="12"/>
      <color theme="1"/>
      <name val="Times New Roman"/>
      <family val="1"/>
      <charset val="186"/>
    </font>
    <font>
      <b/>
      <sz val="11"/>
      <color theme="1"/>
      <name val="Times New Roman"/>
      <family val="1"/>
      <charset val="186"/>
    </font>
    <font>
      <sz val="11"/>
      <color theme="1"/>
      <name val="Times New Roman"/>
      <family val="1"/>
      <charset val="186"/>
    </font>
    <font>
      <sz val="12"/>
      <color theme="1"/>
      <name val="Times New Roman"/>
      <family val="1"/>
      <charset val="186"/>
    </font>
    <font>
      <sz val="12"/>
      <name val="Times New Roman"/>
      <family val="1"/>
      <charset val="186"/>
    </font>
    <font>
      <sz val="11"/>
      <color theme="1"/>
      <name val="Calibri"/>
      <family val="2"/>
      <charset val="186"/>
      <scheme val="minor"/>
    </font>
    <font>
      <sz val="11"/>
      <color indexed="8"/>
      <name val="Calibri"/>
      <family val="2"/>
      <charset val="204"/>
    </font>
    <font>
      <sz val="10"/>
      <name val="Arial"/>
      <family val="2"/>
      <charset val="186"/>
    </font>
    <font>
      <sz val="10"/>
      <name val="Arial"/>
      <family val="2"/>
      <charset val="204"/>
    </font>
    <font>
      <sz val="11"/>
      <color theme="1"/>
      <name val="Calibri"/>
      <family val="2"/>
      <scheme val="minor"/>
    </font>
    <font>
      <sz val="10"/>
      <color theme="1"/>
      <name val="Times New Roman"/>
      <family val="1"/>
      <charset val="186"/>
    </font>
    <font>
      <sz val="8"/>
      <color theme="1"/>
      <name val="Calibri"/>
      <family val="2"/>
      <charset val="186"/>
      <scheme val="minor"/>
    </font>
    <font>
      <b/>
      <sz val="8"/>
      <color theme="1"/>
      <name val="Calibri"/>
      <family val="2"/>
      <charset val="186"/>
      <scheme val="minor"/>
    </font>
    <font>
      <sz val="12"/>
      <color theme="1"/>
      <name val="Calibri"/>
      <family val="2"/>
      <charset val="186"/>
      <scheme val="minor"/>
    </font>
    <font>
      <sz val="8"/>
      <name val="Calibri"/>
      <family val="2"/>
      <charset val="186"/>
      <scheme val="minor"/>
    </font>
    <font>
      <sz val="10"/>
      <color theme="1"/>
      <name val="Calibri"/>
      <family val="2"/>
      <charset val="186"/>
      <scheme val="minor"/>
    </font>
    <font>
      <sz val="11"/>
      <color rgb="FF000000"/>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b/>
      <sz val="15"/>
      <color indexed="54"/>
      <name val="Calibri"/>
      <family val="2"/>
      <charset val="186"/>
    </font>
    <font>
      <b/>
      <sz val="13"/>
      <color indexed="54"/>
      <name val="Calibri"/>
      <family val="2"/>
      <charset val="186"/>
    </font>
    <font>
      <b/>
      <sz val="11"/>
      <color indexed="54"/>
      <name val="Calibri"/>
      <family val="2"/>
      <charset val="186"/>
    </font>
    <font>
      <sz val="11"/>
      <color indexed="8"/>
      <name val="Calibri"/>
      <family val="2"/>
    </font>
    <font>
      <b/>
      <sz val="18"/>
      <color indexed="54"/>
      <name val="Calibri Light"/>
      <family val="2"/>
      <charset val="186"/>
    </font>
    <font>
      <sz val="9"/>
      <color theme="1"/>
      <name val="Calibri"/>
      <family val="2"/>
      <charset val="186"/>
      <scheme val="minor"/>
    </font>
    <font>
      <sz val="12"/>
      <color rgb="FFFF0000"/>
      <name val="Times New Roman"/>
      <family val="1"/>
      <charset val="186"/>
    </font>
    <font>
      <b/>
      <sz val="12"/>
      <color rgb="FFFF0000"/>
      <name val="Times New Roman"/>
      <family val="1"/>
      <charset val="186"/>
    </font>
    <font>
      <sz val="9"/>
      <color indexed="8"/>
      <name val="Calibri"/>
      <family val="2"/>
      <charset val="186"/>
      <scheme val="minor"/>
    </font>
    <font>
      <sz val="9"/>
      <color rgb="FF000000"/>
      <name val="Calibri"/>
      <family val="2"/>
      <charset val="186"/>
      <scheme val="minor"/>
    </font>
    <font>
      <sz val="9"/>
      <name val="Calibri"/>
      <family val="2"/>
      <charset val="186"/>
      <scheme val="minor"/>
    </font>
    <font>
      <sz val="9"/>
      <color rgb="FF333333"/>
      <name val="Calibri"/>
      <family val="2"/>
      <charset val="186"/>
      <scheme val="minor"/>
    </font>
  </fonts>
  <fills count="27">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9"/>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s>
  <cellStyleXfs count="82">
    <xf numFmtId="0" fontId="0" fillId="0" borderId="0"/>
    <xf numFmtId="0" fontId="7" fillId="0" borderId="0"/>
    <xf numFmtId="0" fontId="9" fillId="0" borderId="0"/>
    <xf numFmtId="0" fontId="10" fillId="0" borderId="0"/>
    <xf numFmtId="0" fontId="6" fillId="0" borderId="0"/>
    <xf numFmtId="0" fontId="8" fillId="0" borderId="0"/>
    <xf numFmtId="0" fontId="8"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6" applyNumberFormat="0" applyAlignment="0" applyProtection="0"/>
    <xf numFmtId="0" fontId="22" fillId="22" borderId="7" applyNumberFormat="0" applyAlignment="0" applyProtection="0"/>
    <xf numFmtId="44" fontId="8" fillId="0" borderId="0" applyFont="0" applyFill="0" applyBorder="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28" fillId="8" borderId="6" applyNumberFormat="0" applyAlignment="0" applyProtection="0"/>
    <xf numFmtId="0" fontId="29" fillId="0" borderId="11" applyNumberFormat="0" applyFill="0" applyAlignment="0" applyProtection="0"/>
    <xf numFmtId="0" fontId="30" fillId="23" borderId="0" applyNumberFormat="0" applyBorder="0" applyAlignment="0" applyProtection="0"/>
    <xf numFmtId="0" fontId="8" fillId="0" borderId="0"/>
    <xf numFmtId="0" fontId="8" fillId="24" borderId="12" applyNumberFormat="0" applyFont="0" applyAlignment="0" applyProtection="0"/>
    <xf numFmtId="0" fontId="31" fillId="21" borderId="13" applyNumberFormat="0" applyAlignment="0" applyProtection="0"/>
    <xf numFmtId="0" fontId="32" fillId="0" borderId="0" applyNumberFormat="0" applyFill="0" applyBorder="0" applyAlignment="0" applyProtection="0"/>
    <xf numFmtId="0" fontId="33" fillId="0" borderId="14" applyNumberFormat="0" applyFill="0" applyAlignment="0" applyProtection="0"/>
    <xf numFmtId="0" fontId="34" fillId="0" borderId="0" applyNumberFormat="0" applyFill="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26" borderId="0" applyNumberFormat="0" applyBorder="0" applyAlignment="0" applyProtection="0"/>
    <xf numFmtId="0" fontId="18" fillId="24" borderId="0" applyNumberFormat="0" applyBorder="0" applyAlignment="0" applyProtection="0"/>
    <xf numFmtId="0" fontId="18" fillId="3"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21"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9" fillId="9"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23" borderId="0" applyNumberFormat="0" applyBorder="0" applyAlignment="0" applyProtection="0"/>
    <xf numFmtId="0" fontId="19" fillId="19"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19" fillId="22" borderId="0" applyNumberFormat="0" applyBorder="0" applyAlignment="0" applyProtection="0"/>
    <xf numFmtId="0" fontId="19" fillId="12" borderId="0" applyNumberFormat="0" applyBorder="0" applyAlignment="0" applyProtection="0"/>
    <xf numFmtId="0" fontId="19" fillId="17" borderId="0" applyNumberFormat="0" applyBorder="0" applyAlignment="0" applyProtection="0"/>
    <xf numFmtId="0" fontId="19" fillId="19" borderId="0" applyNumberFormat="0" applyBorder="0" applyAlignment="0" applyProtection="0"/>
    <xf numFmtId="0" fontId="35" fillId="0" borderId="15" applyNumberFormat="0" applyFill="0" applyAlignment="0" applyProtection="0"/>
    <xf numFmtId="0" fontId="36" fillId="0" borderId="16" applyNumberFormat="0" applyFill="0" applyAlignment="0" applyProtection="0"/>
    <xf numFmtId="0" fontId="37" fillId="0" borderId="17" applyNumberFormat="0" applyFill="0" applyAlignment="0" applyProtection="0"/>
    <xf numFmtId="0" fontId="37" fillId="0" borderId="0" applyNumberFormat="0" applyFill="0" applyBorder="0" applyAlignment="0" applyProtection="0"/>
    <xf numFmtId="0" fontId="18" fillId="24" borderId="12" applyNumberFormat="0" applyFont="0" applyAlignment="0" applyProtection="0"/>
    <xf numFmtId="0" fontId="18" fillId="0" borderId="0"/>
    <xf numFmtId="0" fontId="18" fillId="0" borderId="0"/>
    <xf numFmtId="0" fontId="38" fillId="0" borderId="0"/>
    <xf numFmtId="0" fontId="18" fillId="0" borderId="0"/>
    <xf numFmtId="0" fontId="39" fillId="0" borderId="0" applyNumberFormat="0" applyFill="0" applyBorder="0" applyAlignment="0" applyProtection="0"/>
    <xf numFmtId="0" fontId="33" fillId="0" borderId="18" applyNumberFormat="0" applyFill="0" applyAlignment="0" applyProtection="0"/>
  </cellStyleXfs>
  <cellXfs count="143">
    <xf numFmtId="0" fontId="0" fillId="0" borderId="0" xfId="0"/>
    <xf numFmtId="0" fontId="0" fillId="0" borderId="0" xfId="0"/>
    <xf numFmtId="0" fontId="4" fillId="0" borderId="0" xfId="0" applyFont="1" applyAlignment="1">
      <alignment horizontal="center" vertical="center"/>
    </xf>
    <xf numFmtId="0" fontId="4" fillId="0" borderId="0" xfId="0" applyFont="1" applyFill="1"/>
    <xf numFmtId="0" fontId="4" fillId="0" borderId="0" xfId="0" applyFont="1"/>
    <xf numFmtId="0" fontId="4" fillId="0" borderId="1" xfId="0" applyFont="1" applyBorder="1" applyAlignment="1">
      <alignment horizontal="center" vertical="center"/>
    </xf>
    <xf numFmtId="0" fontId="4" fillId="0" borderId="0" xfId="0" applyFont="1"/>
    <xf numFmtId="0" fontId="1" fillId="0" borderId="0" xfId="0" applyFont="1"/>
    <xf numFmtId="0" fontId="5" fillId="0" borderId="0" xfId="0" applyFont="1" applyFill="1" applyAlignment="1">
      <alignment horizontal="center" vertical="center"/>
    </xf>
    <xf numFmtId="0" fontId="5" fillId="0" borderId="0" xfId="0" applyFont="1" applyFill="1"/>
    <xf numFmtId="0" fontId="5" fillId="0" borderId="0" xfId="0" applyFont="1" applyFill="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Border="1" applyAlignment="1">
      <alignment vertical="center" wrapText="1"/>
    </xf>
    <xf numFmtId="0" fontId="0" fillId="0" borderId="0" xfId="0" applyBorder="1"/>
    <xf numFmtId="0" fontId="1" fillId="0" borderId="1" xfId="0" applyFont="1" applyBorder="1" applyAlignment="1">
      <alignment vertical="center"/>
    </xf>
    <xf numFmtId="0" fontId="4" fillId="0" borderId="1" xfId="0" applyFont="1" applyBorder="1"/>
    <xf numFmtId="0" fontId="4" fillId="0" borderId="1" xfId="0" applyFont="1" applyFill="1" applyBorder="1" applyAlignment="1">
      <alignment textRotation="90" wrapText="1"/>
    </xf>
    <xf numFmtId="0" fontId="4" fillId="0" borderId="1" xfId="0" applyFont="1" applyFill="1" applyBorder="1" applyAlignment="1">
      <alignment textRotation="90"/>
    </xf>
    <xf numFmtId="0" fontId="4" fillId="0" borderId="1" xfId="0" applyFont="1" applyBorder="1" applyAlignment="1">
      <alignment textRotation="90"/>
    </xf>
    <xf numFmtId="0" fontId="4" fillId="2" borderId="1" xfId="0" applyFont="1" applyFill="1" applyBorder="1" applyAlignment="1">
      <alignment horizontal="center" textRotation="90"/>
    </xf>
    <xf numFmtId="0" fontId="3" fillId="0" borderId="0" xfId="0" applyFont="1" applyBorder="1" applyAlignment="1"/>
    <xf numFmtId="49" fontId="11" fillId="0" borderId="1" xfId="0" applyNumberFormat="1" applyFont="1" applyBorder="1" applyAlignment="1">
      <alignment horizontal="center"/>
    </xf>
    <xf numFmtId="0" fontId="3" fillId="0" borderId="0" xfId="0" applyFont="1" applyAlignment="1">
      <alignment vertical="center" wrapText="1"/>
    </xf>
    <xf numFmtId="0" fontId="1" fillId="0" borderId="0" xfId="0" applyFont="1" applyAlignment="1">
      <alignment horizontal="center" vertical="center"/>
    </xf>
    <xf numFmtId="0" fontId="2" fillId="0" borderId="0" xfId="0" applyFont="1" applyAlignment="1">
      <alignment vertical="center"/>
    </xf>
    <xf numFmtId="0" fontId="14" fillId="0" borderId="0" xfId="0" applyFont="1" applyAlignment="1">
      <alignment horizontal="center"/>
    </xf>
    <xf numFmtId="0" fontId="4" fillId="0" borderId="0" xfId="0" applyFont="1" applyAlignment="1">
      <alignment horizontal="left" vertical="center" wrapText="1"/>
    </xf>
    <xf numFmtId="0" fontId="0" fillId="0" borderId="0" xfId="0" applyAlignment="1">
      <alignment horizontal="center" vertical="center"/>
    </xf>
    <xf numFmtId="0" fontId="0" fillId="0" borderId="0" xfId="0" applyFill="1"/>
    <xf numFmtId="0" fontId="12" fillId="0" borderId="0" xfId="0" applyFont="1"/>
    <xf numFmtId="0" fontId="15" fillId="0" borderId="0" xfId="0" applyFont="1" applyFill="1" applyAlignment="1">
      <alignment horizontal="left" vertical="center" wrapText="1"/>
    </xf>
    <xf numFmtId="0" fontId="13" fillId="0" borderId="1" xfId="0" applyFont="1" applyBorder="1" applyAlignment="1">
      <alignment vertical="center"/>
    </xf>
    <xf numFmtId="0" fontId="12" fillId="0" borderId="1" xfId="0" applyFont="1" applyBorder="1" applyAlignment="1">
      <alignment horizontal="center" vertical="center"/>
    </xf>
    <xf numFmtId="0" fontId="16" fillId="0" borderId="1" xfId="0" applyFont="1" applyBorder="1" applyAlignment="1">
      <alignment horizontal="center" vertical="center"/>
    </xf>
    <xf numFmtId="0" fontId="15" fillId="0" borderId="0" xfId="0" applyFont="1" applyFill="1" applyAlignment="1">
      <alignment horizontal="center" vertical="center" wrapText="1"/>
    </xf>
    <xf numFmtId="0" fontId="13" fillId="0" borderId="1" xfId="0" applyFont="1" applyBorder="1" applyAlignment="1">
      <alignment horizontal="center" vertical="center"/>
    </xf>
    <xf numFmtId="0" fontId="12" fillId="0" borderId="0" xfId="0" applyFont="1" applyAlignment="1">
      <alignment horizontal="center" vertical="center"/>
    </xf>
    <xf numFmtId="0" fontId="4" fillId="0" borderId="0" xfId="0" applyFont="1"/>
    <xf numFmtId="0" fontId="5" fillId="0" borderId="0" xfId="0" applyFont="1" applyFill="1" applyAlignment="1">
      <alignment horizontal="center" vertical="center"/>
    </xf>
    <xf numFmtId="0" fontId="4" fillId="0" borderId="1" xfId="0" applyFont="1" applyFill="1" applyBorder="1" applyAlignment="1">
      <alignment textRotation="90"/>
    </xf>
    <xf numFmtId="49" fontId="11" fillId="0" borderId="1" xfId="0" applyNumberFormat="1" applyFont="1" applyBorder="1" applyAlignment="1">
      <alignment horizontal="center"/>
    </xf>
    <xf numFmtId="0" fontId="12" fillId="0" borderId="0" xfId="0" applyFont="1" applyFill="1"/>
    <xf numFmtId="0" fontId="12" fillId="0" borderId="0" xfId="0" applyFont="1" applyFill="1" applyAlignment="1">
      <alignment horizontal="center" vertical="center"/>
    </xf>
    <xf numFmtId="0" fontId="40" fillId="0" borderId="1" xfId="0" applyFont="1" applyFill="1" applyBorder="1" applyAlignment="1">
      <alignment horizontal="center" vertical="center"/>
    </xf>
    <xf numFmtId="0" fontId="40" fillId="0" borderId="1" xfId="0" applyFont="1" applyBorder="1" applyAlignment="1">
      <alignment horizontal="center" vertical="center"/>
    </xf>
    <xf numFmtId="2" fontId="40" fillId="2" borderId="1" xfId="0" applyNumberFormat="1" applyFont="1" applyFill="1" applyBorder="1" applyAlignment="1">
      <alignment horizontal="center" vertical="center"/>
    </xf>
    <xf numFmtId="2" fontId="40" fillId="0" borderId="1" xfId="0" applyNumberFormat="1" applyFont="1" applyBorder="1" applyAlignment="1">
      <alignment horizontal="center" vertical="center"/>
    </xf>
    <xf numFmtId="2" fontId="40" fillId="0" borderId="1" xfId="0" applyNumberFormat="1" applyFont="1" applyFill="1" applyBorder="1" applyAlignment="1">
      <alignment horizontal="center" vertical="center" wrapText="1"/>
    </xf>
    <xf numFmtId="49" fontId="40" fillId="0" borderId="1" xfId="0" applyNumberFormat="1" applyFont="1" applyBorder="1" applyAlignment="1">
      <alignment horizontal="center" vertical="center" wrapText="1"/>
    </xf>
    <xf numFmtId="0" fontId="40" fillId="0" borderId="1" xfId="0" quotePrefix="1" applyFont="1" applyFill="1" applyBorder="1" applyAlignment="1">
      <alignment vertical="top" wrapText="1"/>
    </xf>
    <xf numFmtId="0" fontId="40" fillId="0" borderId="1" xfId="0" quotePrefix="1" applyFont="1" applyFill="1" applyBorder="1" applyAlignment="1">
      <alignment horizontal="center" vertical="center" wrapText="1"/>
    </xf>
    <xf numFmtId="2" fontId="40" fillId="0" borderId="1" xfId="0" applyNumberFormat="1" applyFont="1" applyBorder="1" applyAlignment="1">
      <alignment horizontal="center" vertical="center" wrapText="1"/>
    </xf>
    <xf numFmtId="2" fontId="43" fillId="0" borderId="1" xfId="0" applyNumberFormat="1" applyFont="1" applyFill="1" applyBorder="1" applyAlignment="1">
      <alignment horizontal="center" vertical="center" wrapText="1"/>
    </xf>
    <xf numFmtId="0" fontId="40" fillId="0" borderId="0" xfId="0" applyFont="1" applyBorder="1" applyAlignment="1">
      <alignment horizontal="center" vertical="center"/>
    </xf>
    <xf numFmtId="0" fontId="40" fillId="0" borderId="0" xfId="0" applyFont="1"/>
    <xf numFmtId="0" fontId="40" fillId="0" borderId="1" xfId="0" applyFont="1" applyFill="1" applyBorder="1" applyAlignment="1">
      <alignment horizontal="justify" vertical="justify"/>
    </xf>
    <xf numFmtId="0" fontId="43" fillId="0" borderId="1" xfId="0" quotePrefix="1" applyFont="1" applyFill="1" applyBorder="1" applyAlignment="1">
      <alignment horizontal="center" vertical="center" wrapText="1"/>
    </xf>
    <xf numFmtId="0" fontId="44" fillId="0" borderId="5" xfId="3" applyFont="1" applyBorder="1" applyAlignment="1">
      <alignment vertical="top" wrapText="1"/>
    </xf>
    <xf numFmtId="0" fontId="40" fillId="0" borderId="1" xfId="0" quotePrefix="1" applyFont="1" applyBorder="1" applyAlignment="1">
      <alignment horizontal="center" vertical="center" wrapText="1"/>
    </xf>
    <xf numFmtId="0" fontId="40" fillId="0" borderId="1" xfId="0" quotePrefix="1" applyFont="1" applyBorder="1" applyAlignment="1">
      <alignment vertical="top" wrapText="1"/>
    </xf>
    <xf numFmtId="0" fontId="40" fillId="0" borderId="0" xfId="0" applyFont="1" applyBorder="1"/>
    <xf numFmtId="0" fontId="45" fillId="0" borderId="1" xfId="0" applyNumberFormat="1" applyFont="1" applyFill="1" applyBorder="1" applyAlignment="1">
      <alignment horizontal="left" wrapText="1"/>
    </xf>
    <xf numFmtId="0" fontId="40" fillId="0" borderId="5" xfId="3" applyFont="1" applyBorder="1" applyAlignment="1">
      <alignment vertical="top" wrapText="1"/>
    </xf>
    <xf numFmtId="0" fontId="40" fillId="0" borderId="1" xfId="0" applyFont="1" applyFill="1" applyBorder="1" applyAlignment="1">
      <alignment horizontal="center" vertical="center" wrapText="1"/>
    </xf>
    <xf numFmtId="0" fontId="40" fillId="0" borderId="1" xfId="3" applyFont="1" applyFill="1" applyBorder="1" applyAlignment="1">
      <alignment vertical="top" wrapText="1"/>
    </xf>
    <xf numFmtId="0" fontId="40" fillId="0" borderId="1" xfId="0" applyFont="1" applyFill="1" applyBorder="1" applyAlignment="1">
      <alignment horizontal="left" vertical="center" wrapText="1"/>
    </xf>
    <xf numFmtId="0" fontId="40" fillId="0" borderId="0" xfId="0" applyFont="1" applyFill="1"/>
    <xf numFmtId="49" fontId="40" fillId="0" borderId="1" xfId="0" applyNumberFormat="1" applyFont="1" applyBorder="1" applyAlignment="1">
      <alignment horizontal="center" vertical="center"/>
    </xf>
    <xf numFmtId="0" fontId="40" fillId="0" borderId="1" xfId="0" applyFont="1" applyBorder="1" applyAlignment="1">
      <alignment horizontal="justify" vertical="center" wrapText="1"/>
    </xf>
    <xf numFmtId="0" fontId="44" fillId="0" borderId="1" xfId="0" applyFont="1" applyBorder="1" applyAlignment="1">
      <alignment horizontal="justify" vertical="center" wrapText="1"/>
    </xf>
    <xf numFmtId="0" fontId="45" fillId="0"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wrapText="1"/>
    </xf>
    <xf numFmtId="0" fontId="40" fillId="2" borderId="1" xfId="0" applyFont="1" applyFill="1" applyBorder="1" applyAlignment="1">
      <alignment horizontal="center" vertical="center"/>
    </xf>
    <xf numFmtId="0" fontId="43" fillId="0" borderId="1" xfId="5" applyFont="1" applyFill="1" applyBorder="1" applyAlignment="1">
      <alignment vertical="top" wrapText="1"/>
    </xf>
    <xf numFmtId="0" fontId="43" fillId="0" borderId="1" xfId="5" applyFont="1" applyBorder="1" applyAlignment="1">
      <alignment vertical="top" wrapText="1"/>
    </xf>
    <xf numFmtId="49" fontId="40" fillId="0" borderId="1" xfId="0" applyNumberFormat="1" applyFont="1" applyFill="1" applyBorder="1" applyAlignment="1">
      <alignment horizontal="center" vertical="center"/>
    </xf>
    <xf numFmtId="0" fontId="46" fillId="0" borderId="0" xfId="0" applyFont="1" applyAlignment="1">
      <alignment wrapText="1"/>
    </xf>
    <xf numFmtId="0" fontId="40" fillId="0" borderId="1" xfId="0" applyFont="1" applyBorder="1" applyAlignment="1">
      <alignment horizontal="center" vertical="center" wrapText="1"/>
    </xf>
    <xf numFmtId="0" fontId="44" fillId="0" borderId="0" xfId="0" applyFont="1" applyAlignment="1">
      <alignment wrapText="1"/>
    </xf>
    <xf numFmtId="2" fontId="40" fillId="0" borderId="5" xfId="0" applyNumberFormat="1" applyFont="1" applyFill="1" applyBorder="1" applyAlignment="1">
      <alignment horizontal="center" vertical="center" wrapText="1"/>
    </xf>
    <xf numFmtId="0" fontId="45" fillId="0" borderId="1" xfId="0" applyFont="1" applyBorder="1" applyAlignment="1">
      <alignment horizontal="center" vertical="center"/>
    </xf>
    <xf numFmtId="0" fontId="45" fillId="0" borderId="1" xfId="0" applyFont="1" applyFill="1" applyBorder="1" applyAlignment="1">
      <alignment horizontal="center" vertical="center"/>
    </xf>
    <xf numFmtId="0" fontId="40" fillId="25" borderId="1" xfId="0" quotePrefix="1" applyFont="1" applyFill="1" applyBorder="1" applyAlignment="1">
      <alignment horizontal="center" vertical="center" wrapText="1"/>
    </xf>
    <xf numFmtId="49" fontId="45" fillId="0" borderId="1" xfId="0" applyNumberFormat="1" applyFont="1" applyFill="1" applyBorder="1" applyAlignment="1">
      <alignment horizontal="center" vertical="center"/>
    </xf>
    <xf numFmtId="0" fontId="45" fillId="0" borderId="1" xfId="0" applyFont="1" applyFill="1" applyBorder="1" applyAlignment="1">
      <alignment vertical="top"/>
    </xf>
    <xf numFmtId="0" fontId="45" fillId="0" borderId="1" xfId="0" applyFont="1" applyFill="1" applyBorder="1" applyAlignment="1">
      <alignment wrapText="1"/>
    </xf>
    <xf numFmtId="0" fontId="45" fillId="0" borderId="0" xfId="0" applyFont="1" applyFill="1" applyAlignment="1">
      <alignment horizontal="center" vertical="center"/>
    </xf>
    <xf numFmtId="0" fontId="45" fillId="0" borderId="0" xfId="0" applyFont="1" applyFill="1"/>
    <xf numFmtId="2" fontId="40" fillId="0" borderId="1" xfId="0" applyNumberFormat="1" applyFont="1" applyFill="1" applyBorder="1" applyAlignment="1">
      <alignment horizontal="center" vertical="center"/>
    </xf>
    <xf numFmtId="49" fontId="45" fillId="0" borderId="1" xfId="0" applyNumberFormat="1" applyFont="1" applyBorder="1" applyAlignment="1">
      <alignment horizontal="center" vertical="center"/>
    </xf>
    <xf numFmtId="0" fontId="45" fillId="0" borderId="1" xfId="0" quotePrefix="1" applyFont="1" applyBorder="1" applyAlignment="1">
      <alignment vertical="top" wrapText="1"/>
    </xf>
    <xf numFmtId="0" fontId="45" fillId="0" borderId="1" xfId="0" quotePrefix="1" applyFont="1" applyFill="1" applyBorder="1" applyAlignment="1">
      <alignment horizontal="center" vertical="center" wrapText="1"/>
    </xf>
    <xf numFmtId="2" fontId="45" fillId="0" borderId="1" xfId="0" applyNumberFormat="1" applyFont="1" applyFill="1" applyBorder="1" applyAlignment="1">
      <alignment horizontal="center" vertical="center" wrapText="1"/>
    </xf>
    <xf numFmtId="2" fontId="45" fillId="0" borderId="1" xfId="0" applyNumberFormat="1" applyFont="1" applyBorder="1" applyAlignment="1">
      <alignment horizontal="center" vertical="center" wrapText="1"/>
    </xf>
    <xf numFmtId="2" fontId="45" fillId="2" borderId="1" xfId="0" applyNumberFormat="1" applyFont="1" applyFill="1" applyBorder="1" applyAlignment="1">
      <alignment horizontal="center" vertical="center"/>
    </xf>
    <xf numFmtId="0" fontId="45" fillId="0" borderId="0" xfId="0" applyFont="1"/>
    <xf numFmtId="0" fontId="45" fillId="0" borderId="1" xfId="0" quotePrefix="1" applyFont="1" applyFill="1" applyBorder="1" applyAlignment="1">
      <alignment vertical="top" wrapText="1"/>
    </xf>
    <xf numFmtId="164" fontId="45" fillId="0" borderId="1" xfId="0" applyNumberFormat="1" applyFont="1" applyFill="1" applyBorder="1" applyAlignment="1">
      <alignment horizontal="center" vertical="center" wrapText="1"/>
    </xf>
    <xf numFmtId="49" fontId="40" fillId="25" borderId="1" xfId="0" applyNumberFormat="1" applyFont="1" applyFill="1" applyBorder="1" applyAlignment="1">
      <alignment horizontal="center" vertical="center"/>
    </xf>
    <xf numFmtId="0" fontId="40" fillId="25" borderId="1" xfId="0" quotePrefix="1" applyFont="1" applyFill="1" applyBorder="1" applyAlignment="1">
      <alignment vertical="top" wrapText="1"/>
    </xf>
    <xf numFmtId="0" fontId="44" fillId="25" borderId="1" xfId="0" applyFont="1" applyFill="1" applyBorder="1" applyAlignment="1">
      <alignment wrapText="1"/>
    </xf>
    <xf numFmtId="2" fontId="40" fillId="25" borderId="1" xfId="0" applyNumberFormat="1" applyFont="1" applyFill="1" applyBorder="1" applyAlignment="1">
      <alignment horizontal="center" vertical="center" wrapText="1"/>
    </xf>
    <xf numFmtId="0" fontId="40" fillId="25" borderId="1" xfId="0" applyFont="1" applyFill="1" applyBorder="1" applyAlignment="1">
      <alignment horizontal="center" vertical="center"/>
    </xf>
    <xf numFmtId="2" fontId="43" fillId="25" borderId="1" xfId="0" applyNumberFormat="1" applyFont="1" applyFill="1" applyBorder="1" applyAlignment="1">
      <alignment horizontal="center" vertical="center" wrapText="1"/>
    </xf>
    <xf numFmtId="0" fontId="40" fillId="25" borderId="0" xfId="0" applyFont="1" applyFill="1"/>
    <xf numFmtId="0" fontId="45" fillId="0" borderId="1" xfId="0" applyFont="1" applyFill="1" applyBorder="1" applyAlignment="1">
      <alignment horizontal="justify" vertical="center" wrapText="1"/>
    </xf>
    <xf numFmtId="0" fontId="45" fillId="0" borderId="1" xfId="0" applyFont="1" applyBorder="1"/>
    <xf numFmtId="0" fontId="45" fillId="0" borderId="1" xfId="0" applyFont="1" applyBorder="1" applyAlignment="1"/>
    <xf numFmtId="0" fontId="45" fillId="0" borderId="1" xfId="0" applyFont="1" applyBorder="1" applyAlignment="1">
      <alignment vertical="top"/>
    </xf>
    <xf numFmtId="0" fontId="45" fillId="0" borderId="1" xfId="0" applyFont="1" applyBorder="1" applyAlignment="1">
      <alignment horizontal="left" vertical="top"/>
    </xf>
    <xf numFmtId="0" fontId="45" fillId="0" borderId="1" xfId="5" applyFont="1" applyBorder="1" applyAlignment="1">
      <alignment wrapText="1"/>
    </xf>
    <xf numFmtId="0" fontId="45" fillId="25" borderId="1" xfId="0" quotePrefix="1" applyFont="1" applyFill="1" applyBorder="1" applyAlignment="1">
      <alignment vertical="top" wrapText="1"/>
    </xf>
    <xf numFmtId="0" fontId="45" fillId="2" borderId="1" xfId="0" applyFont="1" applyFill="1" applyBorder="1" applyAlignment="1">
      <alignment horizontal="center" vertical="center"/>
    </xf>
    <xf numFmtId="0" fontId="45" fillId="0" borderId="1" xfId="0" applyFont="1" applyFill="1" applyBorder="1"/>
    <xf numFmtId="0" fontId="40" fillId="0" borderId="1" xfId="0" applyFont="1" applyFill="1" applyBorder="1"/>
    <xf numFmtId="0" fontId="40" fillId="0" borderId="1" xfId="0" applyFont="1" applyBorder="1"/>
    <xf numFmtId="0" fontId="4" fillId="0" borderId="0" xfId="0" applyFont="1" applyFill="1" applyAlignment="1">
      <alignment horizontal="justify" vertical="center"/>
    </xf>
    <xf numFmtId="0" fontId="1" fillId="0" borderId="0" xfId="0" applyFont="1" applyFill="1" applyAlignment="1">
      <alignment horizontal="center" vertical="center"/>
    </xf>
    <xf numFmtId="0" fontId="1" fillId="0" borderId="0" xfId="0" applyFont="1" applyFill="1" applyAlignment="1">
      <alignment vertical="center"/>
    </xf>
    <xf numFmtId="0" fontId="4" fillId="0" borderId="0" xfId="0" applyFont="1" applyAlignment="1">
      <alignment horizontal="justify" vertical="center"/>
    </xf>
    <xf numFmtId="0" fontId="1" fillId="0" borderId="0" xfId="0" applyFont="1" applyAlignment="1">
      <alignment horizontal="center" vertical="center"/>
    </xf>
    <xf numFmtId="0" fontId="1" fillId="0" borderId="0" xfId="0" applyFont="1" applyAlignment="1">
      <alignment horizontal="justify" vertical="center"/>
    </xf>
    <xf numFmtId="0" fontId="1"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wrapText="1"/>
    </xf>
    <xf numFmtId="0" fontId="3" fillId="0" borderId="0" xfId="0" applyFont="1" applyAlignment="1">
      <alignment horizontal="left"/>
    </xf>
    <xf numFmtId="0" fontId="17" fillId="0" borderId="0" xfId="3" applyFont="1" applyAlignment="1">
      <alignment horizontal="left"/>
    </xf>
    <xf numFmtId="0" fontId="2" fillId="0" borderId="0" xfId="0" applyFont="1" applyAlignment="1">
      <alignment horizontal="left" vertical="center"/>
    </xf>
    <xf numFmtId="0" fontId="3" fillId="0" borderId="0" xfId="0" applyFont="1" applyAlignment="1">
      <alignment horizontal="left" vertical="center" wrapText="1"/>
    </xf>
    <xf numFmtId="0" fontId="40" fillId="2" borderId="2" xfId="0" applyFont="1" applyFill="1" applyBorder="1" applyAlignment="1">
      <alignment horizontal="center"/>
    </xf>
    <xf numFmtId="0" fontId="40" fillId="2" borderId="3" xfId="0" applyFont="1" applyFill="1" applyBorder="1" applyAlignment="1">
      <alignment horizontal="center"/>
    </xf>
    <xf numFmtId="0" fontId="40" fillId="2" borderId="4" xfId="0" applyFont="1" applyFill="1" applyBorder="1" applyAlignment="1">
      <alignment horizontal="center"/>
    </xf>
    <xf numFmtId="0" fontId="40" fillId="2" borderId="1" xfId="0" applyFont="1" applyFill="1" applyBorder="1" applyAlignment="1">
      <alignment horizontal="center"/>
    </xf>
    <xf numFmtId="0" fontId="1" fillId="0" borderId="0" xfId="0" applyFont="1" applyBorder="1" applyAlignment="1">
      <alignment horizontal="center" vertical="center" wrapText="1"/>
    </xf>
    <xf numFmtId="0" fontId="4" fillId="0" borderId="0"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11" fillId="0" borderId="0" xfId="0" applyFont="1" applyFill="1" applyAlignment="1">
      <alignment horizontal="right"/>
    </xf>
    <xf numFmtId="0" fontId="11" fillId="0" borderId="0" xfId="0" applyFont="1" applyFill="1" applyAlignment="1">
      <alignment horizontal="right" vertical="top" wrapText="1"/>
    </xf>
    <xf numFmtId="0" fontId="1" fillId="0" borderId="0" xfId="0" applyFont="1" applyAlignment="1">
      <alignment horizontal="center"/>
    </xf>
    <xf numFmtId="49" fontId="11" fillId="0" borderId="2" xfId="0" applyNumberFormat="1" applyFont="1" applyBorder="1" applyAlignment="1">
      <alignment horizontal="center"/>
    </xf>
    <xf numFmtId="49" fontId="11" fillId="0" borderId="3" xfId="0" applyNumberFormat="1" applyFont="1" applyBorder="1" applyAlignment="1">
      <alignment horizontal="center"/>
    </xf>
    <xf numFmtId="49" fontId="11" fillId="0" borderId="4" xfId="0" applyNumberFormat="1" applyFont="1" applyBorder="1" applyAlignment="1">
      <alignment horizontal="center"/>
    </xf>
    <xf numFmtId="0" fontId="41" fillId="0" borderId="0" xfId="0" applyFont="1" applyAlignment="1">
      <alignment horizontal="left" vertical="center"/>
    </xf>
  </cellXfs>
  <cellStyles count="82">
    <cellStyle name="20% - Accent1" xfId="7"/>
    <cellStyle name="20% - Accent1 2" xfId="50"/>
    <cellStyle name="20% - Accent2" xfId="8"/>
    <cellStyle name="20% - Accent2 2" xfId="51"/>
    <cellStyle name="20% - Accent3" xfId="9"/>
    <cellStyle name="20% - Accent3 2" xfId="52"/>
    <cellStyle name="20% - Accent4" xfId="10"/>
    <cellStyle name="20% - Accent4 2" xfId="53"/>
    <cellStyle name="20% - Accent5" xfId="11"/>
    <cellStyle name="20% - Accent5 2" xfId="54"/>
    <cellStyle name="20% - Accent6" xfId="12"/>
    <cellStyle name="20% - Accent6 2" xfId="55"/>
    <cellStyle name="40% - Accent1" xfId="13"/>
    <cellStyle name="40% - Accent2" xfId="14"/>
    <cellStyle name="40% - Accent2 2" xfId="56"/>
    <cellStyle name="40% - Accent3" xfId="15"/>
    <cellStyle name="40% - Accent3 2" xfId="57"/>
    <cellStyle name="40% - Accent4" xfId="16"/>
    <cellStyle name="40% - Accent4 2" xfId="58"/>
    <cellStyle name="40% - Accent5" xfId="17"/>
    <cellStyle name="40% - Accent6" xfId="18"/>
    <cellStyle name="40% - Accent6 2" xfId="59"/>
    <cellStyle name="60% - Accent1" xfId="19"/>
    <cellStyle name="60% - Accent1 2" xfId="60"/>
    <cellStyle name="60% - Accent2" xfId="20"/>
    <cellStyle name="60% - Accent2 2" xfId="61"/>
    <cellStyle name="60% - Accent3" xfId="21"/>
    <cellStyle name="60% - Accent3 2" xfId="62"/>
    <cellStyle name="60% - Accent4" xfId="22"/>
    <cellStyle name="60% - Accent4 2" xfId="63"/>
    <cellStyle name="60% - Accent5" xfId="23"/>
    <cellStyle name="60% - Accent6" xfId="24"/>
    <cellStyle name="60% - Accent6 2" xfId="64"/>
    <cellStyle name="Accent1" xfId="25"/>
    <cellStyle name="Accent1 2" xfId="65"/>
    <cellStyle name="Accent2" xfId="26"/>
    <cellStyle name="Accent2 2" xfId="66"/>
    <cellStyle name="Accent3" xfId="27"/>
    <cellStyle name="Accent3 2" xfId="67"/>
    <cellStyle name="Accent4" xfId="28"/>
    <cellStyle name="Accent4 2" xfId="68"/>
    <cellStyle name="Accent5" xfId="29"/>
    <cellStyle name="Accent5 2" xfId="69"/>
    <cellStyle name="Accent6" xfId="30"/>
    <cellStyle name="Accent6 2" xfId="70"/>
    <cellStyle name="Bad" xfId="31"/>
    <cellStyle name="Calculation" xfId="32"/>
    <cellStyle name="Check Cell" xfId="33"/>
    <cellStyle name="Explanatory Text" xfId="35"/>
    <cellStyle name="Good" xfId="36"/>
    <cellStyle name="Heading 1" xfId="37"/>
    <cellStyle name="Heading 1 2" xfId="71"/>
    <cellStyle name="Heading 2" xfId="38"/>
    <cellStyle name="Heading 2 2" xfId="72"/>
    <cellStyle name="Heading 3" xfId="39"/>
    <cellStyle name="Heading 3 2" xfId="73"/>
    <cellStyle name="Heading 4" xfId="40"/>
    <cellStyle name="Heading 4 2" xfId="74"/>
    <cellStyle name="Input" xfId="41"/>
    <cellStyle name="Linked Cell" xfId="42"/>
    <cellStyle name="Neutral" xfId="43"/>
    <cellStyle name="Normal 2" xfId="6"/>
    <cellStyle name="Normal 3" xfId="1"/>
    <cellStyle name="Normal_Sheet1" xfId="44"/>
    <cellStyle name="Note" xfId="45"/>
    <cellStyle name="Note 2" xfId="75"/>
    <cellStyle name="Output" xfId="46"/>
    <cellStyle name="Parastais_Lapa1" xfId="76"/>
    <cellStyle name="Parasts" xfId="0" builtinId="0"/>
    <cellStyle name="Parasts 2" xfId="4"/>
    <cellStyle name="Parasts 2 2" xfId="77"/>
    <cellStyle name="Parasts 3" xfId="5"/>
    <cellStyle name="Parasts 4" xfId="3"/>
    <cellStyle name="Parasts 4 2" xfId="78"/>
    <cellStyle name="Parasts 5" xfId="79"/>
    <cellStyle name="Title" xfId="47"/>
    <cellStyle name="Title 2" xfId="80"/>
    <cellStyle name="Total" xfId="48"/>
    <cellStyle name="Total 2" xfId="81"/>
    <cellStyle name="Valūta 2" xfId="34"/>
    <cellStyle name="Warning Text" xfId="49"/>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5"/>
  <sheetViews>
    <sheetView tabSelected="1" topLeftCell="A7" zoomScale="97" zoomScaleNormal="97" workbookViewId="0">
      <selection activeCell="A22" sqref="A22:N22"/>
    </sheetView>
  </sheetViews>
  <sheetFormatPr defaultRowHeight="15" x14ac:dyDescent="0.25"/>
  <sheetData>
    <row r="1" spans="1:17" x14ac:dyDescent="0.25">
      <c r="A1" s="24"/>
      <c r="B1" s="24"/>
      <c r="C1" s="24"/>
      <c r="D1" s="24"/>
      <c r="E1" s="24"/>
      <c r="F1" s="24"/>
      <c r="G1" s="24"/>
      <c r="H1" s="24"/>
      <c r="I1" s="24"/>
      <c r="J1" s="24"/>
      <c r="K1" s="24"/>
      <c r="L1" s="24"/>
      <c r="M1" s="24"/>
      <c r="N1" s="24"/>
      <c r="O1" s="24"/>
      <c r="P1" s="1"/>
      <c r="Q1" s="1"/>
    </row>
    <row r="2" spans="1:17" ht="15.75" x14ac:dyDescent="0.25">
      <c r="A2" s="120" t="s">
        <v>22</v>
      </c>
      <c r="B2" s="120"/>
      <c r="C2" s="120"/>
      <c r="D2" s="120"/>
      <c r="E2" s="120"/>
      <c r="F2" s="120"/>
      <c r="G2" s="120"/>
      <c r="H2" s="120"/>
      <c r="I2" s="120"/>
      <c r="J2" s="120"/>
      <c r="K2" s="120"/>
      <c r="L2" s="120"/>
      <c r="M2" s="120"/>
      <c r="N2" s="120"/>
      <c r="O2" s="120"/>
      <c r="P2" s="1"/>
      <c r="Q2" s="1"/>
    </row>
    <row r="3" spans="1:17" ht="15.75" x14ac:dyDescent="0.25">
      <c r="A3" s="23"/>
      <c r="B3" s="23"/>
      <c r="C3" s="23"/>
      <c r="D3" s="23"/>
      <c r="E3" s="23"/>
      <c r="F3" s="23"/>
      <c r="G3" s="23"/>
      <c r="H3" s="23"/>
      <c r="I3" s="23"/>
      <c r="J3" s="25"/>
      <c r="K3" s="25"/>
      <c r="L3" s="25"/>
      <c r="M3" s="25"/>
      <c r="N3" s="25"/>
      <c r="O3" s="25"/>
      <c r="P3" s="1"/>
      <c r="Q3" s="1"/>
    </row>
    <row r="4" spans="1:17" s="1" customFormat="1" ht="15.75" x14ac:dyDescent="0.25">
      <c r="A4" s="120" t="s">
        <v>246</v>
      </c>
      <c r="B4" s="120"/>
      <c r="C4" s="120"/>
      <c r="D4" s="120"/>
      <c r="E4" s="120"/>
      <c r="F4" s="120"/>
      <c r="G4" s="120"/>
      <c r="H4" s="120"/>
      <c r="I4" s="120"/>
      <c r="J4" s="120"/>
      <c r="K4" s="120"/>
      <c r="L4" s="120"/>
      <c r="M4" s="120"/>
      <c r="N4" s="120"/>
      <c r="O4" s="120"/>
    </row>
    <row r="5" spans="1:17" ht="15.75" x14ac:dyDescent="0.25">
      <c r="A5" s="23"/>
      <c r="B5" s="23"/>
      <c r="C5" s="23"/>
      <c r="D5" s="23"/>
      <c r="E5" s="23"/>
      <c r="F5" s="23"/>
      <c r="G5" s="23"/>
      <c r="H5" s="23"/>
      <c r="I5" s="23"/>
      <c r="J5" s="23"/>
      <c r="K5" s="23"/>
      <c r="L5" s="23"/>
      <c r="M5" s="23"/>
      <c r="N5" s="23"/>
      <c r="O5" s="23"/>
      <c r="P5" s="1"/>
      <c r="Q5" s="1"/>
    </row>
    <row r="6" spans="1:17" ht="21" customHeight="1" x14ac:dyDescent="0.25">
      <c r="A6" s="122" t="s">
        <v>20</v>
      </c>
      <c r="B6" s="122"/>
      <c r="C6" s="122"/>
      <c r="D6" s="122"/>
      <c r="E6" s="122"/>
      <c r="F6" s="122"/>
      <c r="G6" s="122"/>
      <c r="H6" s="122"/>
      <c r="I6" s="122"/>
      <c r="J6" s="122"/>
      <c r="K6" s="122"/>
      <c r="L6" s="122"/>
      <c r="M6" s="122"/>
      <c r="N6" s="122"/>
      <c r="O6" s="122"/>
      <c r="P6" s="1"/>
      <c r="Q6" s="1"/>
    </row>
    <row r="7" spans="1:17" ht="56.25" customHeight="1" x14ac:dyDescent="0.25">
      <c r="A7" s="123" t="s">
        <v>247</v>
      </c>
      <c r="B7" s="123"/>
      <c r="C7" s="123"/>
      <c r="D7" s="123"/>
      <c r="E7" s="123"/>
      <c r="F7" s="123"/>
      <c r="G7" s="123"/>
      <c r="H7" s="123"/>
      <c r="I7" s="123"/>
      <c r="J7" s="123"/>
      <c r="K7" s="123"/>
      <c r="L7" s="123"/>
      <c r="M7" s="123"/>
      <c r="N7" s="123"/>
      <c r="O7" s="123"/>
      <c r="P7" s="1"/>
      <c r="Q7" s="1"/>
    </row>
    <row r="8" spans="1:17" ht="62.25" customHeight="1" x14ac:dyDescent="0.25">
      <c r="A8" s="124" t="s">
        <v>248</v>
      </c>
      <c r="B8" s="124"/>
      <c r="C8" s="124"/>
      <c r="D8" s="124"/>
      <c r="E8" s="124"/>
      <c r="F8" s="124"/>
      <c r="G8" s="124"/>
      <c r="H8" s="124"/>
      <c r="I8" s="124"/>
      <c r="J8" s="124"/>
      <c r="K8" s="124"/>
      <c r="L8" s="124"/>
      <c r="M8" s="124"/>
      <c r="N8" s="124"/>
      <c r="O8" s="124"/>
      <c r="P8" s="1"/>
      <c r="Q8" s="1"/>
    </row>
    <row r="9" spans="1:17" ht="31.5" customHeight="1" x14ac:dyDescent="0.25">
      <c r="A9" s="124" t="s">
        <v>249</v>
      </c>
      <c r="B9" s="124"/>
      <c r="C9" s="124"/>
      <c r="D9" s="124"/>
      <c r="E9" s="124"/>
      <c r="F9" s="124"/>
      <c r="G9" s="124"/>
      <c r="H9" s="124"/>
      <c r="I9" s="124"/>
      <c r="J9" s="124"/>
      <c r="K9" s="124"/>
      <c r="L9" s="124"/>
      <c r="M9" s="124"/>
      <c r="N9" s="124"/>
      <c r="O9" s="124"/>
      <c r="P9" s="1"/>
      <c r="Q9" s="1"/>
    </row>
    <row r="10" spans="1:17" ht="15.75" x14ac:dyDescent="0.25">
      <c r="A10" s="124" t="s">
        <v>250</v>
      </c>
      <c r="B10" s="124"/>
      <c r="C10" s="124"/>
      <c r="D10" s="124"/>
      <c r="E10" s="124"/>
      <c r="F10" s="124"/>
      <c r="G10" s="124"/>
      <c r="H10" s="124"/>
      <c r="I10" s="124"/>
      <c r="J10" s="124"/>
      <c r="K10" s="124"/>
      <c r="L10" s="124"/>
      <c r="M10" s="124"/>
      <c r="N10" s="124"/>
      <c r="O10" s="124"/>
      <c r="P10" s="1"/>
      <c r="Q10" s="1"/>
    </row>
    <row r="11" spans="1:17" ht="20.100000000000001" customHeight="1" x14ac:dyDescent="0.25">
      <c r="A11" s="124" t="s">
        <v>251</v>
      </c>
      <c r="B11" s="124"/>
      <c r="C11" s="124"/>
      <c r="D11" s="124"/>
      <c r="E11" s="124"/>
      <c r="F11" s="124"/>
      <c r="G11" s="124"/>
      <c r="H11" s="124"/>
      <c r="I11" s="124"/>
      <c r="J11" s="124"/>
      <c r="K11" s="124"/>
      <c r="L11" s="124"/>
      <c r="M11" s="124"/>
      <c r="N11" s="124"/>
      <c r="O11" s="124"/>
      <c r="P11" s="1"/>
      <c r="Q11" s="1"/>
    </row>
    <row r="12" spans="1:17" ht="20.100000000000001" customHeight="1" x14ac:dyDescent="0.25">
      <c r="A12" s="124" t="s">
        <v>252</v>
      </c>
      <c r="B12" s="124"/>
      <c r="C12" s="124"/>
      <c r="D12" s="124"/>
      <c r="E12" s="124"/>
      <c r="F12" s="124"/>
      <c r="G12" s="124"/>
      <c r="H12" s="124"/>
      <c r="I12" s="124"/>
      <c r="J12" s="124"/>
      <c r="K12" s="124"/>
      <c r="L12" s="124"/>
      <c r="M12" s="124"/>
      <c r="N12" s="124"/>
      <c r="O12" s="124"/>
      <c r="P12" s="1"/>
      <c r="Q12" s="1"/>
    </row>
    <row r="13" spans="1:17" ht="20.100000000000001" customHeight="1" x14ac:dyDescent="0.25">
      <c r="A13" s="124" t="s">
        <v>253</v>
      </c>
      <c r="B13" s="124"/>
      <c r="C13" s="124"/>
      <c r="D13" s="124"/>
      <c r="E13" s="124"/>
      <c r="F13" s="124"/>
      <c r="G13" s="124"/>
      <c r="H13" s="124"/>
      <c r="I13" s="124"/>
      <c r="J13" s="124"/>
      <c r="K13" s="124"/>
      <c r="L13" s="124"/>
      <c r="M13" s="124"/>
      <c r="N13" s="124"/>
      <c r="O13" s="124"/>
      <c r="P13" s="1"/>
      <c r="Q13" s="1"/>
    </row>
    <row r="14" spans="1:17" ht="20.100000000000001" customHeight="1" x14ac:dyDescent="0.25">
      <c r="A14" s="124" t="s">
        <v>254</v>
      </c>
      <c r="B14" s="124"/>
      <c r="C14" s="124"/>
      <c r="D14" s="124"/>
      <c r="E14" s="124"/>
      <c r="F14" s="124"/>
      <c r="G14" s="124"/>
      <c r="H14" s="124"/>
      <c r="I14" s="124"/>
      <c r="J14" s="124"/>
      <c r="K14" s="124"/>
      <c r="L14" s="124"/>
      <c r="M14" s="124"/>
      <c r="N14" s="124"/>
      <c r="O14" s="124"/>
      <c r="P14" s="1"/>
      <c r="Q14" s="1"/>
    </row>
    <row r="15" spans="1:17" s="1" customFormat="1" ht="15.75" x14ac:dyDescent="0.25">
      <c r="A15" s="26"/>
      <c r="B15" s="26"/>
      <c r="C15" s="26"/>
      <c r="D15" s="26"/>
      <c r="E15" s="26"/>
      <c r="F15" s="26"/>
      <c r="G15" s="26"/>
      <c r="H15" s="26"/>
      <c r="I15" s="26"/>
      <c r="J15" s="26"/>
      <c r="K15" s="26"/>
      <c r="L15" s="26"/>
      <c r="M15" s="26"/>
      <c r="N15" s="26"/>
      <c r="O15" s="26"/>
    </row>
    <row r="16" spans="1:17" ht="20.100000000000001" customHeight="1" x14ac:dyDescent="0.25">
      <c r="A16" s="122" t="s">
        <v>21</v>
      </c>
      <c r="B16" s="122"/>
      <c r="C16" s="122"/>
      <c r="D16" s="122"/>
      <c r="E16" s="122"/>
      <c r="F16" s="122"/>
      <c r="G16" s="122"/>
      <c r="H16" s="122"/>
      <c r="I16" s="122"/>
      <c r="J16" s="122"/>
      <c r="K16" s="122"/>
      <c r="L16" s="122"/>
      <c r="M16" s="122"/>
      <c r="N16" s="122"/>
      <c r="O16" s="122"/>
      <c r="P16" s="1"/>
      <c r="Q16" s="1"/>
    </row>
    <row r="17" spans="1:28" ht="20.100000000000001" customHeight="1" x14ac:dyDescent="0.25">
      <c r="A17" s="124" t="s">
        <v>255</v>
      </c>
      <c r="B17" s="124"/>
      <c r="C17" s="124"/>
      <c r="D17" s="124"/>
      <c r="E17" s="124"/>
      <c r="F17" s="124"/>
      <c r="G17" s="124"/>
      <c r="H17" s="124"/>
      <c r="I17" s="124"/>
      <c r="J17" s="124"/>
      <c r="K17" s="124"/>
      <c r="L17" s="124"/>
      <c r="M17" s="124"/>
      <c r="N17" s="124"/>
      <c r="O17" s="124"/>
      <c r="P17" s="1"/>
      <c r="Q17" s="1"/>
    </row>
    <row r="18" spans="1:28" s="1" customFormat="1" ht="20.100000000000001" customHeight="1" x14ac:dyDescent="0.25">
      <c r="A18" s="26"/>
      <c r="B18" s="26"/>
      <c r="C18" s="26"/>
      <c r="D18" s="26"/>
      <c r="E18" s="26"/>
      <c r="F18" s="26"/>
      <c r="G18" s="26"/>
      <c r="H18" s="26"/>
      <c r="I18" s="26"/>
      <c r="J18" s="26"/>
      <c r="K18" s="26"/>
      <c r="L18" s="26"/>
      <c r="M18" s="26"/>
      <c r="N18" s="26"/>
      <c r="O18" s="26"/>
    </row>
    <row r="19" spans="1:28" s="1" customFormat="1" ht="20.100000000000001" customHeight="1" x14ac:dyDescent="0.25">
      <c r="A19" s="127" t="s">
        <v>300</v>
      </c>
      <c r="B19" s="127"/>
      <c r="C19" s="127"/>
      <c r="D19" s="127"/>
      <c r="E19" s="127"/>
      <c r="F19" s="127"/>
      <c r="G19" s="127"/>
      <c r="H19" s="127"/>
      <c r="I19" s="127"/>
      <c r="J19" s="127"/>
      <c r="K19" s="127"/>
      <c r="L19" s="127"/>
      <c r="M19" s="127"/>
      <c r="N19" s="127"/>
      <c r="O19" s="127"/>
    </row>
    <row r="20" spans="1:28" s="1" customFormat="1" ht="20.100000000000001" customHeight="1" x14ac:dyDescent="0.25">
      <c r="A20" s="128" t="s">
        <v>301</v>
      </c>
      <c r="B20" s="128"/>
      <c r="C20" s="128"/>
      <c r="D20" s="128"/>
      <c r="E20" s="128"/>
      <c r="F20" s="128"/>
      <c r="G20" s="128"/>
      <c r="H20" s="128"/>
      <c r="I20" s="128"/>
      <c r="J20" s="128"/>
      <c r="K20" s="128"/>
      <c r="L20" s="128"/>
      <c r="M20" s="128"/>
      <c r="N20" s="128"/>
      <c r="O20" s="128"/>
    </row>
    <row r="21" spans="1:28" s="1" customFormat="1" ht="20.100000000000001" customHeight="1" x14ac:dyDescent="0.25">
      <c r="A21" s="125" t="s">
        <v>302</v>
      </c>
      <c r="B21" s="125"/>
      <c r="C21" s="125"/>
      <c r="D21" s="125"/>
      <c r="E21" s="125"/>
      <c r="F21" s="125"/>
      <c r="G21" s="125"/>
      <c r="H21" s="125"/>
      <c r="I21" s="125"/>
      <c r="J21" s="125"/>
      <c r="K21" s="125"/>
      <c r="L21" s="125"/>
      <c r="M21" s="125"/>
      <c r="N21" s="125"/>
      <c r="O21" s="125"/>
    </row>
    <row r="22" spans="1:28" s="1" customFormat="1" ht="20.100000000000001" customHeight="1" x14ac:dyDescent="0.25">
      <c r="A22" s="126" t="s">
        <v>509</v>
      </c>
      <c r="B22" s="126"/>
      <c r="C22" s="126"/>
      <c r="D22" s="126"/>
      <c r="E22" s="126"/>
      <c r="F22" s="126"/>
      <c r="G22" s="126"/>
      <c r="H22" s="126"/>
      <c r="I22" s="126"/>
      <c r="J22" s="126"/>
      <c r="K22" s="126"/>
      <c r="L22" s="126"/>
      <c r="M22" s="126"/>
      <c r="N22" s="126"/>
    </row>
    <row r="23" spans="1:28" ht="20.100000000000001" customHeight="1" x14ac:dyDescent="0.25">
      <c r="A23" s="22"/>
      <c r="B23" s="22"/>
      <c r="C23" s="22"/>
      <c r="D23" s="22"/>
      <c r="E23" s="22"/>
      <c r="F23" s="22"/>
      <c r="G23" s="22"/>
      <c r="H23" s="22"/>
      <c r="I23" s="22"/>
      <c r="J23" s="22"/>
      <c r="K23" s="22"/>
      <c r="L23" s="22"/>
      <c r="M23" s="22"/>
      <c r="N23" s="22"/>
      <c r="O23" s="22"/>
      <c r="P23" s="1"/>
      <c r="Q23" s="1"/>
    </row>
    <row r="24" spans="1:28" ht="20.100000000000001" customHeight="1" x14ac:dyDescent="0.25">
      <c r="A24" s="120" t="s">
        <v>303</v>
      </c>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row>
    <row r="25" spans="1:28" x14ac:dyDescent="0.25">
      <c r="A25" s="1"/>
      <c r="B25" s="1"/>
      <c r="C25" s="1"/>
      <c r="D25" s="1"/>
      <c r="E25" s="1"/>
      <c r="F25" s="1"/>
      <c r="G25" s="1"/>
      <c r="H25" s="1"/>
      <c r="I25" s="1"/>
      <c r="J25" s="1"/>
      <c r="K25" s="1"/>
      <c r="L25" s="1"/>
      <c r="M25" s="1"/>
      <c r="N25" s="1"/>
      <c r="O25" s="1"/>
      <c r="P25" s="1"/>
      <c r="Q25" s="1"/>
      <c r="R25" s="1"/>
      <c r="S25" s="1"/>
      <c r="T25" s="1"/>
      <c r="U25" s="1"/>
      <c r="V25" s="1"/>
      <c r="W25" s="27"/>
      <c r="X25" s="28"/>
      <c r="Y25" s="1"/>
      <c r="Z25" s="1"/>
      <c r="AA25" s="1"/>
      <c r="AB25" s="1"/>
    </row>
    <row r="26" spans="1:28" s="1" customFormat="1" ht="15.75" x14ac:dyDescent="0.25">
      <c r="A26" s="121" t="s">
        <v>256</v>
      </c>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7"/>
    </row>
    <row r="27" spans="1:28" ht="20.100000000000001" customHeight="1" x14ac:dyDescent="0.25">
      <c r="A27" s="119" t="s">
        <v>257</v>
      </c>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7"/>
      <c r="AB27" s="1"/>
    </row>
    <row r="28" spans="1:28" ht="15.75" x14ac:dyDescent="0.25">
      <c r="A28" s="119" t="s">
        <v>258</v>
      </c>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7"/>
      <c r="AB28" s="1"/>
    </row>
    <row r="29" spans="1:28" ht="15.75" x14ac:dyDescent="0.25">
      <c r="A29" s="119" t="s">
        <v>259</v>
      </c>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7"/>
      <c r="AB29" s="1"/>
    </row>
    <row r="30" spans="1:28" ht="15.75" x14ac:dyDescent="0.25">
      <c r="A30" s="119" t="s">
        <v>260</v>
      </c>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7"/>
      <c r="AB30" s="1"/>
    </row>
    <row r="31" spans="1:28" ht="15.75" x14ac:dyDescent="0.25">
      <c r="A31" s="119" t="s">
        <v>261</v>
      </c>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7"/>
      <c r="AB31" s="1"/>
    </row>
    <row r="32" spans="1:28" ht="15.75" x14ac:dyDescent="0.25">
      <c r="A32" s="119" t="s">
        <v>262</v>
      </c>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7"/>
      <c r="AB32" s="1"/>
    </row>
    <row r="33" spans="1:32" ht="15.75" x14ac:dyDescent="0.25">
      <c r="A33" s="119" t="s">
        <v>263</v>
      </c>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7"/>
      <c r="AB33" s="1"/>
    </row>
    <row r="34" spans="1:32" ht="15.75" x14ac:dyDescent="0.25">
      <c r="A34" s="119" t="s">
        <v>264</v>
      </c>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7"/>
      <c r="AB34" s="1"/>
    </row>
    <row r="35" spans="1:32" ht="15.75" x14ac:dyDescent="0.25">
      <c r="A35" s="119" t="s">
        <v>265</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7"/>
      <c r="AB35" s="1"/>
    </row>
    <row r="36" spans="1:32" ht="15.75" x14ac:dyDescent="0.25">
      <c r="A36" s="119" t="s">
        <v>266</v>
      </c>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7"/>
      <c r="AB36" s="1"/>
    </row>
    <row r="37" spans="1:32" ht="15.75" x14ac:dyDescent="0.25">
      <c r="A37" s="119" t="s">
        <v>267</v>
      </c>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7"/>
      <c r="AB37" s="1"/>
    </row>
    <row r="38" spans="1:32" x14ac:dyDescent="0.25">
      <c r="A38" s="20"/>
      <c r="B38" s="20"/>
      <c r="C38" s="20"/>
      <c r="D38" s="20"/>
      <c r="E38" s="20"/>
      <c r="F38" s="20"/>
      <c r="G38" s="20"/>
      <c r="H38" s="20"/>
      <c r="I38" s="20"/>
      <c r="J38" s="13"/>
      <c r="K38" s="13"/>
    </row>
    <row r="39" spans="1:32" ht="15.75" x14ac:dyDescent="0.25">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row>
    <row r="40" spans="1:32" ht="15.75"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5.75" x14ac:dyDescent="0.25">
      <c r="A41" s="117" t="s">
        <v>304</v>
      </c>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3"/>
      <c r="AD41" s="3"/>
      <c r="AE41" s="3"/>
      <c r="AF41" s="3"/>
    </row>
    <row r="42" spans="1:32" ht="15.75"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5.75" x14ac:dyDescent="0.25">
      <c r="A43" s="118" t="s">
        <v>268</v>
      </c>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3"/>
    </row>
    <row r="44" spans="1:32" ht="15.75" x14ac:dyDescent="0.25">
      <c r="A44" s="116" t="s">
        <v>269</v>
      </c>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3"/>
    </row>
    <row r="45" spans="1:32" ht="15.75" x14ac:dyDescent="0.25">
      <c r="A45" s="116" t="s">
        <v>270</v>
      </c>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3"/>
    </row>
    <row r="46" spans="1:32" ht="15.75" x14ac:dyDescent="0.25">
      <c r="A46" s="116" t="s">
        <v>271</v>
      </c>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3"/>
    </row>
    <row r="47" spans="1:32" ht="15.75" x14ac:dyDescent="0.25">
      <c r="A47" s="116" t="s">
        <v>272</v>
      </c>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3"/>
    </row>
    <row r="48" spans="1:32" ht="15.75" x14ac:dyDescent="0.25">
      <c r="A48" s="116" t="s">
        <v>273</v>
      </c>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3"/>
    </row>
    <row r="49" spans="1:32" ht="15.75" x14ac:dyDescent="0.25">
      <c r="A49" s="116" t="s">
        <v>274</v>
      </c>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3"/>
    </row>
    <row r="50" spans="1:32" ht="15.75" x14ac:dyDescent="0.25">
      <c r="A50" s="116" t="s">
        <v>275</v>
      </c>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3"/>
    </row>
    <row r="51" spans="1:32" ht="15.75" x14ac:dyDescent="0.25">
      <c r="A51" s="116" t="s">
        <v>276</v>
      </c>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3"/>
    </row>
    <row r="52" spans="1:32" ht="15.75" x14ac:dyDescent="0.25">
      <c r="A52" s="116" t="s">
        <v>277</v>
      </c>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3"/>
    </row>
    <row r="53" spans="1:32" ht="15.75" x14ac:dyDescent="0.25">
      <c r="A53" s="116" t="s">
        <v>278</v>
      </c>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3"/>
    </row>
    <row r="54" spans="1:32" x14ac:dyDescent="0.25">
      <c r="A54" s="13"/>
      <c r="B54" s="13"/>
      <c r="C54" s="13"/>
      <c r="D54" s="13"/>
      <c r="E54" s="13"/>
      <c r="F54" s="13"/>
      <c r="G54" s="13"/>
      <c r="H54" s="13"/>
      <c r="I54" s="13"/>
      <c r="J54" s="13"/>
      <c r="K54" s="13"/>
    </row>
    <row r="55" spans="1:32" x14ac:dyDescent="0.25">
      <c r="A55" s="13"/>
      <c r="B55" s="13"/>
      <c r="C55" s="13"/>
      <c r="D55" s="13"/>
      <c r="E55" s="13"/>
      <c r="F55" s="13"/>
      <c r="G55" s="13"/>
      <c r="H55" s="13"/>
      <c r="I55" s="13"/>
      <c r="J55" s="13"/>
      <c r="K55" s="13"/>
    </row>
  </sheetData>
  <mergeCells count="43">
    <mergeCell ref="A21:O21"/>
    <mergeCell ref="A22:N22"/>
    <mergeCell ref="A14:O14"/>
    <mergeCell ref="A16:O16"/>
    <mergeCell ref="A17:O17"/>
    <mergeCell ref="A19:O19"/>
    <mergeCell ref="A20:O20"/>
    <mergeCell ref="A9:O9"/>
    <mergeCell ref="A10:O10"/>
    <mergeCell ref="A11:O11"/>
    <mergeCell ref="A12:O12"/>
    <mergeCell ref="A13:O13"/>
    <mergeCell ref="A6:O6"/>
    <mergeCell ref="A7:O7"/>
    <mergeCell ref="A2:O2"/>
    <mergeCell ref="A4:O4"/>
    <mergeCell ref="A8:O8"/>
    <mergeCell ref="A24:AB24"/>
    <mergeCell ref="A26:Z26"/>
    <mergeCell ref="A27:Z27"/>
    <mergeCell ref="A28:Z28"/>
    <mergeCell ref="A29:Z29"/>
    <mergeCell ref="A35:Z35"/>
    <mergeCell ref="A36:Z36"/>
    <mergeCell ref="A37:Z37"/>
    <mergeCell ref="A39:AF39"/>
    <mergeCell ref="A30:Z30"/>
    <mergeCell ref="A31:Z31"/>
    <mergeCell ref="A32:Z32"/>
    <mergeCell ref="A33:Z33"/>
    <mergeCell ref="A34:Z34"/>
    <mergeCell ref="A41:AB41"/>
    <mergeCell ref="A43:AE43"/>
    <mergeCell ref="A44:AE44"/>
    <mergeCell ref="A45:AE45"/>
    <mergeCell ref="A46:AE46"/>
    <mergeCell ref="A52:AE52"/>
    <mergeCell ref="A53:AE53"/>
    <mergeCell ref="A47:AE47"/>
    <mergeCell ref="A48:AE48"/>
    <mergeCell ref="A49:AE49"/>
    <mergeCell ref="A50:AE50"/>
    <mergeCell ref="A51:AE51"/>
  </mergeCells>
  <pageMargins left="0.70866141732283472" right="0.70866141732283472" top="0.74803149606299213" bottom="0.7480314960629921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70"/>
  <sheetViews>
    <sheetView topLeftCell="A157" zoomScaleNormal="100" workbookViewId="0">
      <selection activeCell="B61" sqref="B61"/>
    </sheetView>
  </sheetViews>
  <sheetFormatPr defaultRowHeight="15.75" x14ac:dyDescent="0.25"/>
  <cols>
    <col min="1" max="1" width="8.7109375" style="4" customWidth="1"/>
    <col min="2" max="2" width="25.7109375" style="4" customWidth="1"/>
    <col min="3" max="3" width="25.7109375" style="29" customWidth="1"/>
    <col min="4" max="4" width="15.28515625" style="36" customWidth="1"/>
    <col min="5" max="10" width="7.7109375" style="4" bestFit="1" customWidth="1"/>
    <col min="11" max="11" width="8.85546875" style="3" bestFit="1" customWidth="1"/>
    <col min="12" max="19" width="7.7109375" style="4" bestFit="1" customWidth="1"/>
    <col min="20" max="20" width="8.85546875" style="3" bestFit="1" customWidth="1"/>
    <col min="21" max="21" width="8.85546875" style="4" bestFit="1" customWidth="1"/>
    <col min="22" max="23" width="7.7109375" style="4" bestFit="1" customWidth="1"/>
    <col min="24" max="24" width="7.7109375" style="37" customWidth="1"/>
    <col min="25" max="25" width="10" style="2" bestFit="1" customWidth="1"/>
    <col min="26" max="26" width="5.5703125" style="4" bestFit="1" customWidth="1"/>
    <col min="27" max="16384" width="9.140625" style="4"/>
  </cols>
  <sheetData>
    <row r="1" spans="1:33" s="3" customFormat="1" x14ac:dyDescent="0.25">
      <c r="C1" s="41"/>
      <c r="D1" s="42"/>
      <c r="R1" s="136" t="s">
        <v>23</v>
      </c>
      <c r="S1" s="136"/>
      <c r="T1" s="136"/>
      <c r="U1" s="136"/>
      <c r="V1" s="136"/>
      <c r="W1" s="136"/>
      <c r="X1" s="136"/>
      <c r="Y1" s="136"/>
      <c r="Z1" s="136"/>
    </row>
    <row r="2" spans="1:33" s="3" customFormat="1" ht="29.25" customHeight="1" x14ac:dyDescent="0.25">
      <c r="C2" s="41"/>
      <c r="D2" s="42"/>
      <c r="R2" s="137" t="s">
        <v>353</v>
      </c>
      <c r="S2" s="137"/>
      <c r="T2" s="137"/>
      <c r="U2" s="137"/>
      <c r="V2" s="137"/>
      <c r="W2" s="137"/>
      <c r="X2" s="137"/>
      <c r="Y2" s="137"/>
      <c r="Z2" s="137"/>
    </row>
    <row r="3" spans="1:33" s="3" customFormat="1" ht="12" customHeight="1" x14ac:dyDescent="0.25">
      <c r="C3" s="41"/>
      <c r="D3" s="42"/>
      <c r="R3" s="136" t="s">
        <v>489</v>
      </c>
      <c r="S3" s="136"/>
      <c r="T3" s="136"/>
      <c r="U3" s="136"/>
      <c r="V3" s="136"/>
      <c r="W3" s="136"/>
      <c r="X3" s="136"/>
      <c r="Y3" s="136"/>
      <c r="Z3" s="136"/>
    </row>
    <row r="6" spans="1:33" x14ac:dyDescent="0.25">
      <c r="A6" s="120" t="s">
        <v>22</v>
      </c>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row>
    <row r="7" spans="1:33" x14ac:dyDescent="0.25">
      <c r="A7" s="138" t="s">
        <v>319</v>
      </c>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row>
    <row r="9" spans="1:33" s="1" customFormat="1" x14ac:dyDescent="0.25">
      <c r="A9" s="142" t="s">
        <v>493</v>
      </c>
      <c r="B9" s="142"/>
      <c r="C9" s="142"/>
      <c r="D9" s="142"/>
      <c r="E9" s="142"/>
      <c r="F9" s="142"/>
      <c r="G9" s="142"/>
      <c r="H9" s="142"/>
      <c r="I9" s="142"/>
      <c r="J9" s="142"/>
      <c r="K9" s="142"/>
      <c r="L9" s="142"/>
      <c r="M9" s="37"/>
      <c r="N9" s="37"/>
      <c r="O9" s="37"/>
    </row>
    <row r="10" spans="1:33" s="9" customFormat="1" x14ac:dyDescent="0.25">
      <c r="A10" s="10"/>
      <c r="B10" s="10"/>
      <c r="C10" s="30"/>
      <c r="D10" s="34"/>
      <c r="E10" s="10"/>
      <c r="F10" s="10"/>
      <c r="G10" s="10"/>
      <c r="H10" s="10"/>
      <c r="I10" s="10"/>
      <c r="J10" s="10"/>
      <c r="K10" s="10"/>
      <c r="L10" s="10"/>
      <c r="M10" s="8"/>
      <c r="N10" s="8"/>
      <c r="O10" s="8"/>
      <c r="P10" s="8"/>
      <c r="Q10" s="8"/>
      <c r="R10" s="8"/>
      <c r="S10" s="8"/>
      <c r="T10" s="8"/>
      <c r="U10" s="8"/>
      <c r="V10" s="8"/>
      <c r="W10" s="8"/>
      <c r="X10" s="38"/>
      <c r="Y10" s="38"/>
      <c r="Z10" s="8"/>
      <c r="AA10" s="8"/>
      <c r="AB10" s="8"/>
      <c r="AC10" s="8"/>
    </row>
    <row r="11" spans="1:33" x14ac:dyDescent="0.25">
      <c r="A11" s="5"/>
      <c r="B11" s="14"/>
      <c r="C11" s="31"/>
      <c r="D11" s="35"/>
      <c r="E11" s="21" t="s">
        <v>0</v>
      </c>
      <c r="F11" s="21" t="s">
        <v>1</v>
      </c>
      <c r="G11" s="21" t="s">
        <v>2</v>
      </c>
      <c r="H11" s="21" t="s">
        <v>3</v>
      </c>
      <c r="I11" s="21" t="s">
        <v>4</v>
      </c>
      <c r="J11" s="21" t="s">
        <v>5</v>
      </c>
      <c r="K11" s="21" t="s">
        <v>6</v>
      </c>
      <c r="L11" s="21" t="s">
        <v>7</v>
      </c>
      <c r="M11" s="21" t="s">
        <v>8</v>
      </c>
      <c r="N11" s="21" t="s">
        <v>9</v>
      </c>
      <c r="O11" s="21" t="s">
        <v>10</v>
      </c>
      <c r="P11" s="21" t="s">
        <v>11</v>
      </c>
      <c r="Q11" s="40" t="s">
        <v>12</v>
      </c>
      <c r="R11" s="40" t="s">
        <v>13</v>
      </c>
      <c r="S11" s="40" t="s">
        <v>14</v>
      </c>
      <c r="T11" s="40" t="s">
        <v>15</v>
      </c>
      <c r="U11" s="40" t="s">
        <v>16</v>
      </c>
      <c r="V11" s="40" t="s">
        <v>17</v>
      </c>
      <c r="W11" s="40" t="s">
        <v>18</v>
      </c>
      <c r="X11" s="40" t="s">
        <v>19</v>
      </c>
      <c r="Y11" s="5"/>
      <c r="AA11" s="2"/>
      <c r="AB11" s="2"/>
      <c r="AC11" s="2"/>
    </row>
    <row r="12" spans="1:33" s="6" customFormat="1" x14ac:dyDescent="0.25">
      <c r="A12" s="5"/>
      <c r="B12" s="14"/>
      <c r="C12" s="31"/>
      <c r="D12" s="35"/>
      <c r="E12" s="139" t="s">
        <v>354</v>
      </c>
      <c r="F12" s="140"/>
      <c r="G12" s="140"/>
      <c r="H12" s="140"/>
      <c r="I12" s="140"/>
      <c r="J12" s="140"/>
      <c r="K12" s="140"/>
      <c r="L12" s="140"/>
      <c r="M12" s="140"/>
      <c r="N12" s="140"/>
      <c r="O12" s="140"/>
      <c r="P12" s="140"/>
      <c r="Q12" s="140"/>
      <c r="R12" s="140"/>
      <c r="S12" s="140"/>
      <c r="T12" s="140"/>
      <c r="U12" s="140"/>
      <c r="V12" s="140"/>
      <c r="W12" s="140"/>
      <c r="X12" s="141"/>
      <c r="Y12" s="5"/>
      <c r="AA12" s="2"/>
      <c r="AB12" s="2"/>
      <c r="AC12" s="2"/>
    </row>
    <row r="13" spans="1:33" ht="162.75" customHeight="1" x14ac:dyDescent="0.25">
      <c r="A13" s="15"/>
      <c r="B13" s="33" t="s">
        <v>44</v>
      </c>
      <c r="C13" s="32" t="s">
        <v>176</v>
      </c>
      <c r="D13" s="32" t="s">
        <v>316</v>
      </c>
      <c r="E13" s="16" t="s">
        <v>28</v>
      </c>
      <c r="F13" s="17" t="s">
        <v>29</v>
      </c>
      <c r="G13" s="17" t="s">
        <v>30</v>
      </c>
      <c r="H13" s="17" t="s">
        <v>31</v>
      </c>
      <c r="I13" s="18" t="s">
        <v>32</v>
      </c>
      <c r="J13" s="18" t="s">
        <v>33</v>
      </c>
      <c r="K13" s="18" t="s">
        <v>34</v>
      </c>
      <c r="L13" s="17" t="s">
        <v>35</v>
      </c>
      <c r="M13" s="17" t="s">
        <v>24</v>
      </c>
      <c r="N13" s="17" t="s">
        <v>26</v>
      </c>
      <c r="O13" s="17" t="s">
        <v>27</v>
      </c>
      <c r="P13" s="17" t="s">
        <v>36</v>
      </c>
      <c r="Q13" s="17" t="s">
        <v>25</v>
      </c>
      <c r="R13" s="17" t="s">
        <v>37</v>
      </c>
      <c r="S13" s="17" t="s">
        <v>38</v>
      </c>
      <c r="T13" s="17" t="s">
        <v>39</v>
      </c>
      <c r="U13" s="17" t="s">
        <v>40</v>
      </c>
      <c r="V13" s="17" t="s">
        <v>41</v>
      </c>
      <c r="W13" s="17" t="s">
        <v>42</v>
      </c>
      <c r="X13" s="39" t="s">
        <v>351</v>
      </c>
      <c r="Y13" s="19" t="s">
        <v>43</v>
      </c>
      <c r="Z13" s="12"/>
      <c r="AA13" s="133"/>
    </row>
    <row r="14" spans="1:33" ht="20.25" customHeight="1" x14ac:dyDescent="0.25">
      <c r="A14" s="135" t="s">
        <v>45</v>
      </c>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1"/>
      <c r="AA14" s="134"/>
    </row>
    <row r="15" spans="1:33" s="54" customFormat="1" ht="132" x14ac:dyDescent="0.2">
      <c r="A15" s="48" t="s">
        <v>0</v>
      </c>
      <c r="B15" s="49" t="s">
        <v>134</v>
      </c>
      <c r="C15" s="49" t="s">
        <v>240</v>
      </c>
      <c r="D15" s="50" t="s">
        <v>317</v>
      </c>
      <c r="E15" s="47">
        <v>15</v>
      </c>
      <c r="F15" s="47">
        <v>20</v>
      </c>
      <c r="G15" s="47">
        <v>20</v>
      </c>
      <c r="H15" s="47">
        <v>150</v>
      </c>
      <c r="I15" s="51">
        <v>60</v>
      </c>
      <c r="J15" s="51">
        <v>90</v>
      </c>
      <c r="K15" s="51">
        <v>150</v>
      </c>
      <c r="L15" s="47">
        <v>20</v>
      </c>
      <c r="M15" s="47">
        <v>20</v>
      </c>
      <c r="N15" s="47">
        <v>20</v>
      </c>
      <c r="O15" s="47"/>
      <c r="P15" s="47">
        <v>50</v>
      </c>
      <c r="Q15" s="47">
        <v>20</v>
      </c>
      <c r="R15" s="47"/>
      <c r="S15" s="47"/>
      <c r="T15" s="47">
        <v>10</v>
      </c>
      <c r="U15" s="47"/>
      <c r="V15" s="47">
        <v>20</v>
      </c>
      <c r="W15" s="52">
        <v>60</v>
      </c>
      <c r="X15" s="52">
        <v>50</v>
      </c>
      <c r="Y15" s="45">
        <f t="shared" ref="Y15:Y44" si="0">SUM(E15:X15)</f>
        <v>775</v>
      </c>
      <c r="Z15" s="53"/>
      <c r="AA15" s="53"/>
    </row>
    <row r="16" spans="1:33" s="54" customFormat="1" ht="132" x14ac:dyDescent="0.2">
      <c r="A16" s="48" t="s">
        <v>1</v>
      </c>
      <c r="B16" s="49" t="s">
        <v>128</v>
      </c>
      <c r="C16" s="49" t="s">
        <v>240</v>
      </c>
      <c r="D16" s="50" t="s">
        <v>317</v>
      </c>
      <c r="E16" s="47">
        <v>110</v>
      </c>
      <c r="F16" s="47">
        <v>50</v>
      </c>
      <c r="G16" s="47">
        <v>100</v>
      </c>
      <c r="H16" s="47">
        <v>180</v>
      </c>
      <c r="I16" s="51">
        <v>100</v>
      </c>
      <c r="J16" s="51">
        <v>240</v>
      </c>
      <c r="K16" s="51">
        <v>130</v>
      </c>
      <c r="L16" s="47">
        <v>20</v>
      </c>
      <c r="M16" s="47">
        <v>150</v>
      </c>
      <c r="N16" s="47">
        <v>110</v>
      </c>
      <c r="O16" s="47">
        <v>120</v>
      </c>
      <c r="P16" s="47">
        <v>450</v>
      </c>
      <c r="Q16" s="47">
        <v>100</v>
      </c>
      <c r="R16" s="47">
        <v>200</v>
      </c>
      <c r="S16" s="47">
        <v>55</v>
      </c>
      <c r="T16" s="47">
        <v>90</v>
      </c>
      <c r="U16" s="47">
        <v>35</v>
      </c>
      <c r="V16" s="47">
        <v>20</v>
      </c>
      <c r="W16" s="52">
        <v>60</v>
      </c>
      <c r="X16" s="52">
        <v>100</v>
      </c>
      <c r="Y16" s="45">
        <f t="shared" si="0"/>
        <v>2420</v>
      </c>
      <c r="Z16" s="53"/>
      <c r="AA16" s="53"/>
    </row>
    <row r="17" spans="1:27" s="54" customFormat="1" ht="60" x14ac:dyDescent="0.2">
      <c r="A17" s="48" t="s">
        <v>2</v>
      </c>
      <c r="B17" s="49" t="s">
        <v>135</v>
      </c>
      <c r="C17" s="49" t="s">
        <v>239</v>
      </c>
      <c r="D17" s="50" t="s">
        <v>317</v>
      </c>
      <c r="E17" s="47">
        <v>120</v>
      </c>
      <c r="F17" s="47">
        <v>20</v>
      </c>
      <c r="G17" s="47">
        <v>70</v>
      </c>
      <c r="H17" s="47">
        <v>200</v>
      </c>
      <c r="I17" s="51">
        <v>120</v>
      </c>
      <c r="J17" s="51">
        <v>240</v>
      </c>
      <c r="K17" s="51">
        <v>280</v>
      </c>
      <c r="L17" s="47">
        <v>25</v>
      </c>
      <c r="M17" s="47">
        <v>70</v>
      </c>
      <c r="N17" s="47">
        <v>80</v>
      </c>
      <c r="O17" s="47">
        <v>60</v>
      </c>
      <c r="P17" s="47">
        <v>220</v>
      </c>
      <c r="Q17" s="47">
        <v>100</v>
      </c>
      <c r="R17" s="47">
        <v>100</v>
      </c>
      <c r="S17" s="47">
        <v>35</v>
      </c>
      <c r="T17" s="47">
        <v>40</v>
      </c>
      <c r="U17" s="47">
        <v>40</v>
      </c>
      <c r="V17" s="47">
        <v>30</v>
      </c>
      <c r="W17" s="52">
        <v>84</v>
      </c>
      <c r="X17" s="52">
        <v>50</v>
      </c>
      <c r="Y17" s="45">
        <f t="shared" si="0"/>
        <v>1984</v>
      </c>
      <c r="Z17" s="53"/>
      <c r="AA17" s="53"/>
    </row>
    <row r="18" spans="1:27" s="54" customFormat="1" ht="60" x14ac:dyDescent="0.2">
      <c r="A18" s="48" t="s">
        <v>3</v>
      </c>
      <c r="B18" s="49" t="s">
        <v>129</v>
      </c>
      <c r="C18" s="49" t="s">
        <v>239</v>
      </c>
      <c r="D18" s="50" t="s">
        <v>317</v>
      </c>
      <c r="E18" s="47">
        <v>120</v>
      </c>
      <c r="F18" s="47">
        <v>15</v>
      </c>
      <c r="G18" s="47">
        <v>70</v>
      </c>
      <c r="H18" s="47">
        <v>40</v>
      </c>
      <c r="I18" s="51">
        <v>80</v>
      </c>
      <c r="J18" s="51">
        <v>200</v>
      </c>
      <c r="K18" s="51">
        <v>120</v>
      </c>
      <c r="L18" s="47">
        <v>15</v>
      </c>
      <c r="M18" s="47">
        <v>90</v>
      </c>
      <c r="N18" s="47">
        <v>110</v>
      </c>
      <c r="O18" s="47">
        <v>60</v>
      </c>
      <c r="P18" s="47">
        <v>200</v>
      </c>
      <c r="Q18" s="47">
        <v>130</v>
      </c>
      <c r="R18" s="47">
        <v>150</v>
      </c>
      <c r="S18" s="47">
        <v>40</v>
      </c>
      <c r="T18" s="47">
        <v>60</v>
      </c>
      <c r="U18" s="47">
        <v>40</v>
      </c>
      <c r="V18" s="47">
        <v>30</v>
      </c>
      <c r="W18" s="52">
        <v>36</v>
      </c>
      <c r="X18" s="52">
        <v>100</v>
      </c>
      <c r="Y18" s="45">
        <f t="shared" si="0"/>
        <v>1706</v>
      </c>
      <c r="Z18" s="53"/>
      <c r="AA18" s="53"/>
    </row>
    <row r="19" spans="1:27" s="54" customFormat="1" ht="108" x14ac:dyDescent="0.2">
      <c r="A19" s="48" t="s">
        <v>4</v>
      </c>
      <c r="B19" s="49" t="s">
        <v>173</v>
      </c>
      <c r="C19" s="55" t="s">
        <v>243</v>
      </c>
      <c r="D19" s="50" t="s">
        <v>317</v>
      </c>
      <c r="E19" s="47">
        <v>10</v>
      </c>
      <c r="F19" s="47"/>
      <c r="G19" s="47">
        <v>3</v>
      </c>
      <c r="H19" s="47">
        <v>20</v>
      </c>
      <c r="I19" s="51">
        <v>40</v>
      </c>
      <c r="J19" s="51">
        <v>80</v>
      </c>
      <c r="K19" s="51">
        <v>110</v>
      </c>
      <c r="L19" s="47">
        <v>10</v>
      </c>
      <c r="M19" s="47">
        <v>20</v>
      </c>
      <c r="N19" s="47">
        <v>50</v>
      </c>
      <c r="O19" s="47"/>
      <c r="P19" s="47">
        <v>65</v>
      </c>
      <c r="Q19" s="47">
        <v>5</v>
      </c>
      <c r="R19" s="47"/>
      <c r="S19" s="47">
        <v>30</v>
      </c>
      <c r="T19" s="47">
        <v>33</v>
      </c>
      <c r="U19" s="47"/>
      <c r="V19" s="47">
        <v>45</v>
      </c>
      <c r="W19" s="52">
        <v>24</v>
      </c>
      <c r="X19" s="52">
        <v>30</v>
      </c>
      <c r="Y19" s="45">
        <f t="shared" si="0"/>
        <v>575</v>
      </c>
      <c r="Z19" s="53"/>
      <c r="AA19" s="53"/>
    </row>
    <row r="20" spans="1:27" s="54" customFormat="1" ht="108" x14ac:dyDescent="0.2">
      <c r="A20" s="48" t="s">
        <v>5</v>
      </c>
      <c r="B20" s="49" t="s">
        <v>174</v>
      </c>
      <c r="C20" s="55" t="s">
        <v>243</v>
      </c>
      <c r="D20" s="50" t="s">
        <v>317</v>
      </c>
      <c r="E20" s="47">
        <v>80</v>
      </c>
      <c r="F20" s="47">
        <v>35</v>
      </c>
      <c r="G20" s="47">
        <v>35</v>
      </c>
      <c r="H20" s="47">
        <v>100</v>
      </c>
      <c r="I20" s="51">
        <v>100</v>
      </c>
      <c r="J20" s="51">
        <v>360</v>
      </c>
      <c r="K20" s="51">
        <v>300</v>
      </c>
      <c r="L20" s="47">
        <v>110</v>
      </c>
      <c r="M20" s="47">
        <v>150</v>
      </c>
      <c r="N20" s="47">
        <v>50</v>
      </c>
      <c r="O20" s="47">
        <v>500</v>
      </c>
      <c r="P20" s="47">
        <v>480</v>
      </c>
      <c r="Q20" s="47">
        <v>65</v>
      </c>
      <c r="R20" s="47">
        <v>430</v>
      </c>
      <c r="S20" s="47">
        <v>200</v>
      </c>
      <c r="T20" s="47">
        <v>267</v>
      </c>
      <c r="U20" s="47">
        <v>50</v>
      </c>
      <c r="V20" s="47">
        <v>35</v>
      </c>
      <c r="W20" s="52">
        <v>70</v>
      </c>
      <c r="X20" s="52">
        <v>100</v>
      </c>
      <c r="Y20" s="45">
        <f t="shared" si="0"/>
        <v>3517</v>
      </c>
      <c r="Z20" s="53"/>
      <c r="AA20" s="53"/>
    </row>
    <row r="21" spans="1:27" s="54" customFormat="1" ht="72" x14ac:dyDescent="0.2">
      <c r="A21" s="48" t="s">
        <v>6</v>
      </c>
      <c r="B21" s="49" t="s">
        <v>46</v>
      </c>
      <c r="C21" s="49" t="s">
        <v>241</v>
      </c>
      <c r="D21" s="50" t="s">
        <v>317</v>
      </c>
      <c r="E21" s="47">
        <v>30</v>
      </c>
      <c r="F21" s="47">
        <v>30</v>
      </c>
      <c r="G21" s="47">
        <v>3</v>
      </c>
      <c r="H21" s="47">
        <v>80</v>
      </c>
      <c r="I21" s="51">
        <v>20</v>
      </c>
      <c r="J21" s="51">
        <v>100</v>
      </c>
      <c r="K21" s="51">
        <v>45</v>
      </c>
      <c r="L21" s="47">
        <v>20</v>
      </c>
      <c r="M21" s="47">
        <v>20</v>
      </c>
      <c r="N21" s="43"/>
      <c r="O21" s="47">
        <v>15</v>
      </c>
      <c r="P21" s="47"/>
      <c r="Q21" s="50"/>
      <c r="R21" s="50">
        <v>50</v>
      </c>
      <c r="S21" s="47">
        <v>20</v>
      </c>
      <c r="T21" s="47"/>
      <c r="U21" s="47"/>
      <c r="V21" s="50"/>
      <c r="W21" s="56"/>
      <c r="X21" s="52"/>
      <c r="Y21" s="45">
        <f t="shared" si="0"/>
        <v>433</v>
      </c>
      <c r="Z21" s="53"/>
      <c r="AA21" s="53"/>
    </row>
    <row r="22" spans="1:27" s="54" customFormat="1" ht="72" x14ac:dyDescent="0.2">
      <c r="A22" s="48" t="s">
        <v>7</v>
      </c>
      <c r="B22" s="49" t="s">
        <v>47</v>
      </c>
      <c r="C22" s="57" t="s">
        <v>306</v>
      </c>
      <c r="D22" s="50" t="s">
        <v>317</v>
      </c>
      <c r="E22" s="47">
        <v>45</v>
      </c>
      <c r="F22" s="43"/>
      <c r="G22" s="47">
        <v>6</v>
      </c>
      <c r="H22" s="50">
        <v>80</v>
      </c>
      <c r="I22" s="51"/>
      <c r="J22" s="44">
        <v>50</v>
      </c>
      <c r="K22" s="58">
        <v>30</v>
      </c>
      <c r="L22" s="47">
        <v>20</v>
      </c>
      <c r="M22" s="47"/>
      <c r="N22" s="43"/>
      <c r="O22" s="50">
        <v>10</v>
      </c>
      <c r="P22" s="47"/>
      <c r="Q22" s="50"/>
      <c r="R22" s="50"/>
      <c r="S22" s="47"/>
      <c r="T22" s="47"/>
      <c r="U22" s="50"/>
      <c r="V22" s="50"/>
      <c r="W22" s="56"/>
      <c r="X22" s="52"/>
      <c r="Y22" s="45">
        <f t="shared" si="0"/>
        <v>241</v>
      </c>
    </row>
    <row r="23" spans="1:27" s="54" customFormat="1" ht="108" x14ac:dyDescent="0.2">
      <c r="A23" s="48" t="s">
        <v>8</v>
      </c>
      <c r="B23" s="49" t="s">
        <v>280</v>
      </c>
      <c r="C23" s="49" t="s">
        <v>235</v>
      </c>
      <c r="D23" s="50" t="s">
        <v>317</v>
      </c>
      <c r="E23" s="47">
        <v>100</v>
      </c>
      <c r="F23" s="47">
        <v>50</v>
      </c>
      <c r="G23" s="47">
        <v>100</v>
      </c>
      <c r="H23" s="47">
        <v>150</v>
      </c>
      <c r="I23" s="51">
        <v>220</v>
      </c>
      <c r="J23" s="51">
        <v>420</v>
      </c>
      <c r="K23" s="51">
        <v>255</v>
      </c>
      <c r="L23" s="47">
        <v>200</v>
      </c>
      <c r="M23" s="47">
        <v>190</v>
      </c>
      <c r="N23" s="47">
        <v>110</v>
      </c>
      <c r="O23" s="47">
        <v>300</v>
      </c>
      <c r="P23" s="47">
        <v>200</v>
      </c>
      <c r="Q23" s="47">
        <v>128</v>
      </c>
      <c r="R23" s="47"/>
      <c r="S23" s="47">
        <v>200</v>
      </c>
      <c r="T23" s="47">
        <v>525</v>
      </c>
      <c r="U23" s="47"/>
      <c r="V23" s="47">
        <v>50</v>
      </c>
      <c r="W23" s="52">
        <v>20</v>
      </c>
      <c r="X23" s="52">
        <v>300</v>
      </c>
      <c r="Y23" s="45">
        <f t="shared" si="0"/>
        <v>3518</v>
      </c>
    </row>
    <row r="24" spans="1:27" s="54" customFormat="1" ht="108" x14ac:dyDescent="0.2">
      <c r="A24" s="48" t="s">
        <v>9</v>
      </c>
      <c r="B24" s="49" t="s">
        <v>132</v>
      </c>
      <c r="C24" s="49" t="s">
        <v>235</v>
      </c>
      <c r="D24" s="50" t="s">
        <v>317</v>
      </c>
      <c r="E24" s="47">
        <v>74</v>
      </c>
      <c r="F24" s="47"/>
      <c r="G24" s="47">
        <v>20</v>
      </c>
      <c r="H24" s="47">
        <v>40</v>
      </c>
      <c r="I24" s="51">
        <v>230</v>
      </c>
      <c r="J24" s="51">
        <v>240</v>
      </c>
      <c r="K24" s="51">
        <v>180</v>
      </c>
      <c r="L24" s="47">
        <v>30</v>
      </c>
      <c r="M24" s="47">
        <v>40</v>
      </c>
      <c r="N24" s="47">
        <v>20</v>
      </c>
      <c r="O24" s="47"/>
      <c r="P24" s="47">
        <v>10</v>
      </c>
      <c r="Q24" s="47">
        <v>25</v>
      </c>
      <c r="R24" s="47">
        <v>450</v>
      </c>
      <c r="S24" s="47">
        <v>15</v>
      </c>
      <c r="T24" s="47">
        <v>375</v>
      </c>
      <c r="U24" s="47">
        <v>30</v>
      </c>
      <c r="V24" s="47">
        <v>40</v>
      </c>
      <c r="W24" s="52">
        <v>100</v>
      </c>
      <c r="X24" s="52">
        <v>100</v>
      </c>
      <c r="Y24" s="45">
        <f t="shared" si="0"/>
        <v>2019</v>
      </c>
    </row>
    <row r="25" spans="1:27" s="54" customFormat="1" ht="102.75" customHeight="1" x14ac:dyDescent="0.2">
      <c r="A25" s="48" t="s">
        <v>10</v>
      </c>
      <c r="B25" s="49" t="s">
        <v>136</v>
      </c>
      <c r="C25" s="49" t="s">
        <v>233</v>
      </c>
      <c r="D25" s="50" t="s">
        <v>317</v>
      </c>
      <c r="E25" s="47">
        <v>200</v>
      </c>
      <c r="F25" s="47">
        <v>200</v>
      </c>
      <c r="G25" s="47">
        <v>350</v>
      </c>
      <c r="H25" s="47">
        <v>280</v>
      </c>
      <c r="I25" s="51">
        <v>500</v>
      </c>
      <c r="J25" s="51">
        <v>840</v>
      </c>
      <c r="K25" s="51">
        <v>350</v>
      </c>
      <c r="L25" s="47">
        <v>200</v>
      </c>
      <c r="M25" s="47">
        <v>380</v>
      </c>
      <c r="N25" s="47">
        <v>370</v>
      </c>
      <c r="O25" s="47">
        <v>500</v>
      </c>
      <c r="P25" s="47">
        <v>1000</v>
      </c>
      <c r="Q25" s="47">
        <v>125</v>
      </c>
      <c r="R25" s="47">
        <v>390</v>
      </c>
      <c r="S25" s="47">
        <v>450</v>
      </c>
      <c r="T25" s="47">
        <v>670</v>
      </c>
      <c r="U25" s="47"/>
      <c r="V25" s="47">
        <v>35</v>
      </c>
      <c r="W25" s="52">
        <v>175</v>
      </c>
      <c r="X25" s="52">
        <v>500</v>
      </c>
      <c r="Y25" s="45">
        <f t="shared" si="0"/>
        <v>7515</v>
      </c>
    </row>
    <row r="26" spans="1:27" s="54" customFormat="1" ht="132" x14ac:dyDescent="0.2">
      <c r="A26" s="48" t="s">
        <v>11</v>
      </c>
      <c r="B26" s="49" t="s">
        <v>130</v>
      </c>
      <c r="C26" s="49" t="s">
        <v>233</v>
      </c>
      <c r="D26" s="50" t="s">
        <v>317</v>
      </c>
      <c r="E26" s="47">
        <v>60</v>
      </c>
      <c r="F26" s="47"/>
      <c r="G26" s="47">
        <v>100</v>
      </c>
      <c r="H26" s="47">
        <v>40</v>
      </c>
      <c r="I26" s="51">
        <v>358</v>
      </c>
      <c r="J26" s="51">
        <v>240</v>
      </c>
      <c r="K26" s="51">
        <v>270</v>
      </c>
      <c r="L26" s="47">
        <v>40</v>
      </c>
      <c r="M26" s="47">
        <v>110</v>
      </c>
      <c r="N26" s="47">
        <v>60</v>
      </c>
      <c r="O26" s="47"/>
      <c r="P26" s="47">
        <v>150</v>
      </c>
      <c r="Q26" s="47">
        <v>20</v>
      </c>
      <c r="R26" s="47">
        <v>100</v>
      </c>
      <c r="S26" s="47">
        <v>30</v>
      </c>
      <c r="T26" s="47">
        <v>480</v>
      </c>
      <c r="U26" s="47">
        <v>55</v>
      </c>
      <c r="V26" s="47">
        <v>40</v>
      </c>
      <c r="W26" s="52">
        <v>125</v>
      </c>
      <c r="X26" s="52">
        <v>100</v>
      </c>
      <c r="Y26" s="45">
        <f t="shared" si="0"/>
        <v>2378</v>
      </c>
    </row>
    <row r="27" spans="1:27" s="54" customFormat="1" ht="108" x14ac:dyDescent="0.2">
      <c r="A27" s="48" t="s">
        <v>12</v>
      </c>
      <c r="B27" s="59" t="s">
        <v>48</v>
      </c>
      <c r="C27" s="59" t="s">
        <v>279</v>
      </c>
      <c r="D27" s="50" t="s">
        <v>317</v>
      </c>
      <c r="E27" s="47">
        <v>5</v>
      </c>
      <c r="F27" s="43"/>
      <c r="G27" s="43"/>
      <c r="H27" s="43"/>
      <c r="I27" s="44">
        <v>10</v>
      </c>
      <c r="J27" s="44"/>
      <c r="K27" s="51">
        <v>15</v>
      </c>
      <c r="L27" s="43"/>
      <c r="M27" s="50"/>
      <c r="N27" s="47"/>
      <c r="O27" s="50"/>
      <c r="P27" s="47"/>
      <c r="Q27" s="50"/>
      <c r="R27" s="50"/>
      <c r="S27" s="50"/>
      <c r="T27" s="47"/>
      <c r="U27" s="50"/>
      <c r="V27" s="50"/>
      <c r="W27" s="56"/>
      <c r="X27" s="52"/>
      <c r="Y27" s="45">
        <f t="shared" si="0"/>
        <v>30</v>
      </c>
    </row>
    <row r="28" spans="1:27" s="60" customFormat="1" ht="72" x14ac:dyDescent="0.2">
      <c r="A28" s="48" t="s">
        <v>13</v>
      </c>
      <c r="B28" s="59" t="s">
        <v>49</v>
      </c>
      <c r="C28" s="59" t="s">
        <v>236</v>
      </c>
      <c r="D28" s="50" t="s">
        <v>317</v>
      </c>
      <c r="E28" s="47">
        <v>13</v>
      </c>
      <c r="F28" s="43"/>
      <c r="G28" s="47">
        <v>60</v>
      </c>
      <c r="H28" s="47">
        <v>30</v>
      </c>
      <c r="I28" s="51">
        <v>20</v>
      </c>
      <c r="J28" s="44">
        <v>90</v>
      </c>
      <c r="K28" s="51">
        <v>60</v>
      </c>
      <c r="L28" s="47">
        <v>45</v>
      </c>
      <c r="M28" s="47">
        <v>105</v>
      </c>
      <c r="N28" s="47">
        <v>160</v>
      </c>
      <c r="O28" s="47">
        <v>100</v>
      </c>
      <c r="P28" s="47">
        <v>550</v>
      </c>
      <c r="Q28" s="47">
        <v>95</v>
      </c>
      <c r="R28" s="47">
        <v>200</v>
      </c>
      <c r="S28" s="47">
        <v>50</v>
      </c>
      <c r="T28" s="47">
        <v>30</v>
      </c>
      <c r="U28" s="47">
        <v>10</v>
      </c>
      <c r="V28" s="47">
        <v>7</v>
      </c>
      <c r="W28" s="52">
        <v>20</v>
      </c>
      <c r="X28" s="52">
        <v>100</v>
      </c>
      <c r="Y28" s="45">
        <f t="shared" si="0"/>
        <v>1745</v>
      </c>
    </row>
    <row r="29" spans="1:27" s="60" customFormat="1" ht="24" x14ac:dyDescent="0.2">
      <c r="A29" s="48" t="s">
        <v>14</v>
      </c>
      <c r="B29" s="59" t="s">
        <v>50</v>
      </c>
      <c r="C29" s="59" t="s">
        <v>245</v>
      </c>
      <c r="D29" s="50" t="s">
        <v>317</v>
      </c>
      <c r="E29" s="47">
        <v>8</v>
      </c>
      <c r="F29" s="43"/>
      <c r="G29" s="47">
        <v>15</v>
      </c>
      <c r="H29" s="50">
        <v>20</v>
      </c>
      <c r="I29" s="51">
        <v>10</v>
      </c>
      <c r="J29" s="51"/>
      <c r="K29" s="51">
        <v>12</v>
      </c>
      <c r="L29" s="47">
        <v>5</v>
      </c>
      <c r="M29" s="47">
        <v>10</v>
      </c>
      <c r="N29" s="47">
        <v>20</v>
      </c>
      <c r="O29" s="47">
        <v>5</v>
      </c>
      <c r="P29" s="47">
        <v>20</v>
      </c>
      <c r="Q29" s="50"/>
      <c r="R29" s="50"/>
      <c r="S29" s="47"/>
      <c r="T29" s="47">
        <v>20</v>
      </c>
      <c r="U29" s="50"/>
      <c r="V29" s="47"/>
      <c r="W29" s="52">
        <v>5</v>
      </c>
      <c r="X29" s="52"/>
      <c r="Y29" s="45">
        <f t="shared" si="0"/>
        <v>150</v>
      </c>
    </row>
    <row r="30" spans="1:27" s="60" customFormat="1" ht="144" x14ac:dyDescent="0.2">
      <c r="A30" s="48" t="s">
        <v>15</v>
      </c>
      <c r="B30" s="59" t="s">
        <v>51</v>
      </c>
      <c r="C30" s="61" t="s">
        <v>281</v>
      </c>
      <c r="D30" s="50" t="s">
        <v>317</v>
      </c>
      <c r="E30" s="47">
        <v>6</v>
      </c>
      <c r="F30" s="47">
        <v>1</v>
      </c>
      <c r="G30" s="47">
        <v>10</v>
      </c>
      <c r="H30" s="47">
        <v>12</v>
      </c>
      <c r="I30" s="51">
        <v>30</v>
      </c>
      <c r="J30" s="51">
        <v>10</v>
      </c>
      <c r="K30" s="51">
        <v>8</v>
      </c>
      <c r="L30" s="47">
        <v>23</v>
      </c>
      <c r="M30" s="47">
        <v>20</v>
      </c>
      <c r="N30" s="47">
        <v>8</v>
      </c>
      <c r="O30" s="47">
        <v>20</v>
      </c>
      <c r="P30" s="47">
        <v>15</v>
      </c>
      <c r="Q30" s="47">
        <v>10</v>
      </c>
      <c r="R30" s="47">
        <v>15</v>
      </c>
      <c r="S30" s="47">
        <v>20</v>
      </c>
      <c r="T30" s="47">
        <v>60</v>
      </c>
      <c r="U30" s="47">
        <v>15</v>
      </c>
      <c r="V30" s="47">
        <v>9</v>
      </c>
      <c r="W30" s="52">
        <v>5</v>
      </c>
      <c r="X30" s="52">
        <v>20</v>
      </c>
      <c r="Y30" s="45">
        <f t="shared" si="0"/>
        <v>317</v>
      </c>
    </row>
    <row r="31" spans="1:27" s="60" customFormat="1" ht="120" x14ac:dyDescent="0.2">
      <c r="A31" s="48" t="s">
        <v>16</v>
      </c>
      <c r="B31" s="59" t="s">
        <v>137</v>
      </c>
      <c r="C31" s="59" t="s">
        <v>234</v>
      </c>
      <c r="D31" s="50" t="s">
        <v>317</v>
      </c>
      <c r="E31" s="47">
        <v>140</v>
      </c>
      <c r="F31" s="47">
        <v>50</v>
      </c>
      <c r="G31" s="47">
        <v>120</v>
      </c>
      <c r="H31" s="47">
        <v>250</v>
      </c>
      <c r="I31" s="51">
        <v>150</v>
      </c>
      <c r="J31" s="51">
        <v>200</v>
      </c>
      <c r="K31" s="51">
        <v>320</v>
      </c>
      <c r="L31" s="47">
        <v>100</v>
      </c>
      <c r="M31" s="47">
        <v>250</v>
      </c>
      <c r="N31" s="47">
        <v>50</v>
      </c>
      <c r="O31" s="47">
        <v>200</v>
      </c>
      <c r="P31" s="47">
        <v>280</v>
      </c>
      <c r="Q31" s="47">
        <v>42</v>
      </c>
      <c r="R31" s="47">
        <v>350</v>
      </c>
      <c r="S31" s="47">
        <v>250</v>
      </c>
      <c r="T31" s="47">
        <v>267</v>
      </c>
      <c r="U31" s="47"/>
      <c r="V31" s="47">
        <v>35</v>
      </c>
      <c r="W31" s="52">
        <v>40</v>
      </c>
      <c r="X31" s="52">
        <v>300</v>
      </c>
      <c r="Y31" s="45">
        <f t="shared" si="0"/>
        <v>3394</v>
      </c>
    </row>
    <row r="32" spans="1:27" s="60" customFormat="1" ht="120" x14ac:dyDescent="0.2">
      <c r="A32" s="48" t="s">
        <v>17</v>
      </c>
      <c r="B32" s="49" t="s">
        <v>131</v>
      </c>
      <c r="C32" s="49" t="s">
        <v>234</v>
      </c>
      <c r="D32" s="50" t="s">
        <v>317</v>
      </c>
      <c r="E32" s="47">
        <v>20</v>
      </c>
      <c r="F32" s="47"/>
      <c r="G32" s="47">
        <v>20</v>
      </c>
      <c r="H32" s="47">
        <v>30</v>
      </c>
      <c r="I32" s="51">
        <v>100</v>
      </c>
      <c r="J32" s="51">
        <v>60</v>
      </c>
      <c r="K32" s="51">
        <v>150</v>
      </c>
      <c r="L32" s="47">
        <v>20</v>
      </c>
      <c r="M32" s="47">
        <v>30</v>
      </c>
      <c r="N32" s="47">
        <v>20</v>
      </c>
      <c r="O32" s="47"/>
      <c r="P32" s="47">
        <v>30</v>
      </c>
      <c r="Q32" s="47">
        <v>5</v>
      </c>
      <c r="R32" s="47">
        <v>45</v>
      </c>
      <c r="S32" s="47">
        <v>30</v>
      </c>
      <c r="T32" s="47">
        <v>33</v>
      </c>
      <c r="U32" s="47">
        <v>25</v>
      </c>
      <c r="V32" s="47">
        <v>15</v>
      </c>
      <c r="W32" s="52">
        <v>35</v>
      </c>
      <c r="X32" s="52">
        <v>100</v>
      </c>
      <c r="Y32" s="45">
        <f t="shared" si="0"/>
        <v>768</v>
      </c>
    </row>
    <row r="33" spans="1:25" s="60" customFormat="1" ht="29.25" customHeight="1" x14ac:dyDescent="0.2">
      <c r="A33" s="48" t="s">
        <v>18</v>
      </c>
      <c r="B33" s="59" t="s">
        <v>52</v>
      </c>
      <c r="C33" s="62" t="s">
        <v>305</v>
      </c>
      <c r="D33" s="50" t="s">
        <v>317</v>
      </c>
      <c r="E33" s="47">
        <v>5</v>
      </c>
      <c r="F33" s="43"/>
      <c r="G33" s="63"/>
      <c r="H33" s="50">
        <v>40</v>
      </c>
      <c r="I33" s="51">
        <v>40</v>
      </c>
      <c r="J33" s="51"/>
      <c r="K33" s="51">
        <v>6</v>
      </c>
      <c r="L33" s="50"/>
      <c r="M33" s="47"/>
      <c r="N33" s="43"/>
      <c r="O33" s="47">
        <v>10</v>
      </c>
      <c r="P33" s="47"/>
      <c r="Q33" s="50"/>
      <c r="R33" s="50"/>
      <c r="S33" s="50"/>
      <c r="T33" s="47">
        <v>40</v>
      </c>
      <c r="U33" s="50"/>
      <c r="V33" s="50"/>
      <c r="W33" s="56"/>
      <c r="X33" s="52">
        <v>150</v>
      </c>
      <c r="Y33" s="45">
        <f t="shared" si="0"/>
        <v>291</v>
      </c>
    </row>
    <row r="34" spans="1:25" s="60" customFormat="1" ht="72" x14ac:dyDescent="0.2">
      <c r="A34" s="48" t="s">
        <v>19</v>
      </c>
      <c r="B34" s="49" t="s">
        <v>53</v>
      </c>
      <c r="C34" s="64" t="s">
        <v>496</v>
      </c>
      <c r="D34" s="50" t="s">
        <v>317</v>
      </c>
      <c r="E34" s="47">
        <v>10</v>
      </c>
      <c r="F34" s="47"/>
      <c r="G34" s="63"/>
      <c r="H34" s="47">
        <v>40</v>
      </c>
      <c r="I34" s="51">
        <v>40</v>
      </c>
      <c r="J34" s="51">
        <v>50</v>
      </c>
      <c r="K34" s="58">
        <v>30</v>
      </c>
      <c r="L34" s="47"/>
      <c r="M34" s="47"/>
      <c r="N34" s="43"/>
      <c r="O34" s="47"/>
      <c r="P34" s="47">
        <v>100</v>
      </c>
      <c r="Q34" s="50"/>
      <c r="R34" s="50"/>
      <c r="S34" s="47">
        <v>20</v>
      </c>
      <c r="T34" s="47">
        <v>50</v>
      </c>
      <c r="U34" s="50"/>
      <c r="V34" s="50"/>
      <c r="W34" s="56"/>
      <c r="X34" s="52"/>
      <c r="Y34" s="45">
        <f t="shared" si="0"/>
        <v>340</v>
      </c>
    </row>
    <row r="35" spans="1:25" s="54" customFormat="1" ht="48" x14ac:dyDescent="0.2">
      <c r="A35" s="48" t="s">
        <v>357</v>
      </c>
      <c r="B35" s="49" t="s">
        <v>139</v>
      </c>
      <c r="C35" s="49" t="s">
        <v>238</v>
      </c>
      <c r="D35" s="50" t="s">
        <v>317</v>
      </c>
      <c r="E35" s="47">
        <v>0.2</v>
      </c>
      <c r="F35" s="43"/>
      <c r="G35" s="47">
        <v>2</v>
      </c>
      <c r="H35" s="47">
        <v>15</v>
      </c>
      <c r="I35" s="51">
        <v>7</v>
      </c>
      <c r="J35" s="51">
        <v>8</v>
      </c>
      <c r="K35" s="51">
        <v>3</v>
      </c>
      <c r="L35" s="47"/>
      <c r="M35" s="47"/>
      <c r="N35" s="47"/>
      <c r="O35" s="47"/>
      <c r="P35" s="47"/>
      <c r="Q35" s="50"/>
      <c r="R35" s="47">
        <v>1.5</v>
      </c>
      <c r="S35" s="47"/>
      <c r="T35" s="47"/>
      <c r="U35" s="47"/>
      <c r="V35" s="47">
        <v>2</v>
      </c>
      <c r="W35" s="52"/>
      <c r="X35" s="52">
        <v>5</v>
      </c>
      <c r="Y35" s="45">
        <f t="shared" si="0"/>
        <v>43.7</v>
      </c>
    </row>
    <row r="36" spans="1:25" s="54" customFormat="1" ht="48" x14ac:dyDescent="0.2">
      <c r="A36" s="48" t="s">
        <v>358</v>
      </c>
      <c r="B36" s="49" t="s">
        <v>133</v>
      </c>
      <c r="C36" s="49" t="s">
        <v>238</v>
      </c>
      <c r="D36" s="50" t="s">
        <v>317</v>
      </c>
      <c r="E36" s="47">
        <v>1</v>
      </c>
      <c r="F36" s="43"/>
      <c r="G36" s="47">
        <v>6</v>
      </c>
      <c r="H36" s="47">
        <v>30</v>
      </c>
      <c r="I36" s="51">
        <v>10</v>
      </c>
      <c r="J36" s="51">
        <v>20</v>
      </c>
      <c r="K36" s="51">
        <v>3</v>
      </c>
      <c r="L36" s="47">
        <v>1</v>
      </c>
      <c r="M36" s="47"/>
      <c r="N36" s="47"/>
      <c r="O36" s="47"/>
      <c r="P36" s="47"/>
      <c r="Q36" s="50"/>
      <c r="R36" s="47">
        <v>10</v>
      </c>
      <c r="S36" s="47">
        <v>3</v>
      </c>
      <c r="T36" s="47"/>
      <c r="U36" s="47"/>
      <c r="V36" s="47">
        <v>3</v>
      </c>
      <c r="W36" s="52">
        <v>5</v>
      </c>
      <c r="X36" s="52">
        <v>5</v>
      </c>
      <c r="Y36" s="45">
        <f t="shared" si="0"/>
        <v>97</v>
      </c>
    </row>
    <row r="37" spans="1:25" s="54" customFormat="1" ht="60" x14ac:dyDescent="0.2">
      <c r="A37" s="48" t="s">
        <v>359</v>
      </c>
      <c r="B37" s="49" t="s">
        <v>113</v>
      </c>
      <c r="C37" s="65" t="s">
        <v>242</v>
      </c>
      <c r="D37" s="50" t="s">
        <v>317</v>
      </c>
      <c r="E37" s="47">
        <v>5</v>
      </c>
      <c r="F37" s="47"/>
      <c r="G37" s="43"/>
      <c r="H37" s="43"/>
      <c r="I37" s="44"/>
      <c r="J37" s="44">
        <v>10</v>
      </c>
      <c r="K37" s="51">
        <v>7</v>
      </c>
      <c r="L37" s="50"/>
      <c r="M37" s="47"/>
      <c r="N37" s="43"/>
      <c r="O37" s="50"/>
      <c r="P37" s="47">
        <v>10</v>
      </c>
      <c r="Q37" s="50"/>
      <c r="R37" s="50"/>
      <c r="S37" s="50"/>
      <c r="T37" s="47"/>
      <c r="U37" s="50"/>
      <c r="V37" s="50"/>
      <c r="W37" s="56"/>
      <c r="X37" s="52">
        <v>200</v>
      </c>
      <c r="Y37" s="45">
        <f t="shared" si="0"/>
        <v>232</v>
      </c>
    </row>
    <row r="38" spans="1:25" s="54" customFormat="1" ht="48" x14ac:dyDescent="0.2">
      <c r="A38" s="48" t="s">
        <v>360</v>
      </c>
      <c r="B38" s="49" t="s">
        <v>138</v>
      </c>
      <c r="C38" s="49" t="s">
        <v>237</v>
      </c>
      <c r="D38" s="50" t="s">
        <v>317</v>
      </c>
      <c r="E38" s="47"/>
      <c r="F38" s="47"/>
      <c r="G38" s="43"/>
      <c r="H38" s="47">
        <v>15</v>
      </c>
      <c r="I38" s="51">
        <v>8</v>
      </c>
      <c r="J38" s="51">
        <v>8</v>
      </c>
      <c r="K38" s="51">
        <v>8</v>
      </c>
      <c r="L38" s="47">
        <v>2</v>
      </c>
      <c r="M38" s="47"/>
      <c r="N38" s="43"/>
      <c r="O38" s="50"/>
      <c r="P38" s="47"/>
      <c r="Q38" s="50"/>
      <c r="R38" s="50">
        <v>1.5</v>
      </c>
      <c r="S38" s="47"/>
      <c r="T38" s="47">
        <v>0.5</v>
      </c>
      <c r="U38" s="47"/>
      <c r="V38" s="47">
        <v>2</v>
      </c>
      <c r="W38" s="52"/>
      <c r="X38" s="52">
        <v>5</v>
      </c>
      <c r="Y38" s="45">
        <f t="shared" si="0"/>
        <v>50</v>
      </c>
    </row>
    <row r="39" spans="1:25" s="54" customFormat="1" ht="48" x14ac:dyDescent="0.2">
      <c r="A39" s="48" t="s">
        <v>361</v>
      </c>
      <c r="B39" s="49" t="s">
        <v>307</v>
      </c>
      <c r="C39" s="49" t="s">
        <v>237</v>
      </c>
      <c r="D39" s="50" t="s">
        <v>317</v>
      </c>
      <c r="E39" s="47">
        <v>1.5</v>
      </c>
      <c r="F39" s="47">
        <v>3</v>
      </c>
      <c r="G39" s="43">
        <v>1</v>
      </c>
      <c r="H39" s="47">
        <v>100</v>
      </c>
      <c r="I39" s="51">
        <v>15</v>
      </c>
      <c r="J39" s="51">
        <v>20</v>
      </c>
      <c r="K39" s="51">
        <v>4</v>
      </c>
      <c r="L39" s="47">
        <v>5</v>
      </c>
      <c r="M39" s="47"/>
      <c r="N39" s="43"/>
      <c r="O39" s="50"/>
      <c r="P39" s="47"/>
      <c r="Q39" s="50"/>
      <c r="R39" s="50">
        <v>10</v>
      </c>
      <c r="S39" s="47">
        <v>5</v>
      </c>
      <c r="T39" s="47">
        <v>4.5</v>
      </c>
      <c r="U39" s="47"/>
      <c r="V39" s="47">
        <v>3</v>
      </c>
      <c r="W39" s="52"/>
      <c r="X39" s="52">
        <v>5</v>
      </c>
      <c r="Y39" s="45">
        <f t="shared" si="0"/>
        <v>177</v>
      </c>
    </row>
    <row r="40" spans="1:25" s="54" customFormat="1" ht="108" x14ac:dyDescent="0.2">
      <c r="A40" s="48" t="s">
        <v>362</v>
      </c>
      <c r="B40" s="59" t="s">
        <v>54</v>
      </c>
      <c r="C40" s="49" t="s">
        <v>308</v>
      </c>
      <c r="D40" s="50" t="s">
        <v>317</v>
      </c>
      <c r="E40" s="47">
        <v>25</v>
      </c>
      <c r="F40" s="47"/>
      <c r="G40" s="43"/>
      <c r="H40" s="43">
        <v>50</v>
      </c>
      <c r="I40" s="51">
        <v>10</v>
      </c>
      <c r="J40" s="51">
        <v>50</v>
      </c>
      <c r="K40" s="51">
        <v>3</v>
      </c>
      <c r="L40" s="50"/>
      <c r="M40" s="47"/>
      <c r="N40" s="43"/>
      <c r="O40" s="50"/>
      <c r="P40" s="47"/>
      <c r="Q40" s="50"/>
      <c r="R40" s="50"/>
      <c r="S40" s="50">
        <v>20</v>
      </c>
      <c r="T40" s="47"/>
      <c r="U40" s="50"/>
      <c r="V40" s="50"/>
      <c r="W40" s="56"/>
      <c r="X40" s="52"/>
      <c r="Y40" s="45">
        <f t="shared" si="0"/>
        <v>158</v>
      </c>
    </row>
    <row r="41" spans="1:25" s="54" customFormat="1" ht="81.75" customHeight="1" x14ac:dyDescent="0.2">
      <c r="A41" s="48" t="s">
        <v>363</v>
      </c>
      <c r="B41" s="49" t="s">
        <v>55</v>
      </c>
      <c r="C41" s="61" t="s">
        <v>282</v>
      </c>
      <c r="D41" s="50" t="s">
        <v>317</v>
      </c>
      <c r="E41" s="47">
        <v>5</v>
      </c>
      <c r="F41" s="43"/>
      <c r="G41" s="43">
        <v>5</v>
      </c>
      <c r="H41" s="47">
        <v>50</v>
      </c>
      <c r="I41" s="47">
        <v>15</v>
      </c>
      <c r="J41" s="47">
        <v>10</v>
      </c>
      <c r="K41" s="47">
        <v>30</v>
      </c>
      <c r="L41" s="50"/>
      <c r="M41" s="47">
        <v>20</v>
      </c>
      <c r="N41" s="43"/>
      <c r="O41" s="47">
        <v>20</v>
      </c>
      <c r="P41" s="47">
        <v>10</v>
      </c>
      <c r="Q41" s="50">
        <v>5</v>
      </c>
      <c r="R41" s="50"/>
      <c r="S41" s="50">
        <v>20</v>
      </c>
      <c r="T41" s="47">
        <v>80</v>
      </c>
      <c r="U41" s="47"/>
      <c r="V41" s="47">
        <v>12</v>
      </c>
      <c r="W41" s="56"/>
      <c r="X41" s="52"/>
      <c r="Y41" s="45">
        <f t="shared" si="0"/>
        <v>282</v>
      </c>
    </row>
    <row r="42" spans="1:25" s="54" customFormat="1" ht="144" x14ac:dyDescent="0.2">
      <c r="A42" s="48" t="s">
        <v>364</v>
      </c>
      <c r="B42" s="59" t="s">
        <v>56</v>
      </c>
      <c r="C42" s="61" t="s">
        <v>283</v>
      </c>
      <c r="D42" s="50" t="s">
        <v>317</v>
      </c>
      <c r="E42" s="47"/>
      <c r="F42" s="43"/>
      <c r="G42" s="63"/>
      <c r="H42" s="50"/>
      <c r="I42" s="51">
        <v>8</v>
      </c>
      <c r="J42" s="51">
        <v>6</v>
      </c>
      <c r="K42" s="58">
        <v>6</v>
      </c>
      <c r="L42" s="50"/>
      <c r="M42" s="47"/>
      <c r="N42" s="43"/>
      <c r="O42" s="50"/>
      <c r="P42" s="47"/>
      <c r="Q42" s="50"/>
      <c r="R42" s="63"/>
      <c r="S42" s="50"/>
      <c r="T42" s="47"/>
      <c r="U42" s="50"/>
      <c r="V42" s="50"/>
      <c r="W42" s="56"/>
      <c r="X42" s="52"/>
      <c r="Y42" s="45">
        <f t="shared" si="0"/>
        <v>20</v>
      </c>
    </row>
    <row r="43" spans="1:25" s="66" customFormat="1" ht="108" x14ac:dyDescent="0.2">
      <c r="A43" s="48" t="s">
        <v>365</v>
      </c>
      <c r="B43" s="49" t="s">
        <v>114</v>
      </c>
      <c r="C43" s="49" t="s">
        <v>244</v>
      </c>
      <c r="D43" s="50" t="s">
        <v>317</v>
      </c>
      <c r="E43" s="47">
        <v>25</v>
      </c>
      <c r="F43" s="43"/>
      <c r="G43" s="43"/>
      <c r="H43" s="47">
        <v>50</v>
      </c>
      <c r="I43" s="47">
        <v>15</v>
      </c>
      <c r="J43" s="43"/>
      <c r="K43" s="43">
        <v>2</v>
      </c>
      <c r="L43" s="47">
        <v>10</v>
      </c>
      <c r="M43" s="47">
        <v>30</v>
      </c>
      <c r="N43" s="43">
        <v>25</v>
      </c>
      <c r="O43" s="50"/>
      <c r="P43" s="47">
        <v>50</v>
      </c>
      <c r="Q43" s="50"/>
      <c r="R43" s="50">
        <v>5</v>
      </c>
      <c r="S43" s="50">
        <v>30</v>
      </c>
      <c r="T43" s="47">
        <v>10</v>
      </c>
      <c r="U43" s="47"/>
      <c r="V43" s="47">
        <v>3</v>
      </c>
      <c r="W43" s="56"/>
      <c r="X43" s="52"/>
      <c r="Y43" s="45">
        <f t="shared" si="0"/>
        <v>255</v>
      </c>
    </row>
    <row r="44" spans="1:25" s="54" customFormat="1" ht="120" x14ac:dyDescent="0.2">
      <c r="A44" s="48" t="s">
        <v>366</v>
      </c>
      <c r="B44" s="59" t="s">
        <v>57</v>
      </c>
      <c r="C44" s="61" t="s">
        <v>284</v>
      </c>
      <c r="D44" s="50" t="s">
        <v>317</v>
      </c>
      <c r="E44" s="47"/>
      <c r="F44" s="43"/>
      <c r="G44" s="43"/>
      <c r="H44" s="47">
        <v>5</v>
      </c>
      <c r="I44" s="51">
        <v>10</v>
      </c>
      <c r="J44" s="44"/>
      <c r="K44" s="44">
        <v>5</v>
      </c>
      <c r="L44" s="47">
        <v>1</v>
      </c>
      <c r="M44" s="47"/>
      <c r="N44" s="43"/>
      <c r="O44" s="47"/>
      <c r="P44" s="47"/>
      <c r="Q44" s="50"/>
      <c r="R44" s="47">
        <v>8</v>
      </c>
      <c r="S44" s="50"/>
      <c r="T44" s="47"/>
      <c r="U44" s="50"/>
      <c r="V44" s="50"/>
      <c r="W44" s="56"/>
      <c r="X44" s="52">
        <v>2</v>
      </c>
      <c r="Y44" s="45">
        <f t="shared" si="0"/>
        <v>31</v>
      </c>
    </row>
    <row r="45" spans="1:25" s="54" customFormat="1" ht="12" x14ac:dyDescent="0.2">
      <c r="A45" s="132" t="s">
        <v>71</v>
      </c>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row>
    <row r="46" spans="1:25" s="54" customFormat="1" ht="36" x14ac:dyDescent="0.2">
      <c r="A46" s="67" t="s">
        <v>367</v>
      </c>
      <c r="B46" s="59" t="s">
        <v>58</v>
      </c>
      <c r="C46" s="59" t="s">
        <v>230</v>
      </c>
      <c r="D46" s="50" t="s">
        <v>317</v>
      </c>
      <c r="E46" s="47">
        <v>100</v>
      </c>
      <c r="F46" s="47">
        <v>320</v>
      </c>
      <c r="G46" s="47">
        <v>200</v>
      </c>
      <c r="H46" s="47">
        <v>200</v>
      </c>
      <c r="I46" s="51">
        <v>130.5</v>
      </c>
      <c r="J46" s="51">
        <v>300</v>
      </c>
      <c r="K46" s="51">
        <v>200</v>
      </c>
      <c r="L46" s="47">
        <v>100</v>
      </c>
      <c r="M46" s="47">
        <v>20</v>
      </c>
      <c r="N46" s="47">
        <v>170</v>
      </c>
      <c r="O46" s="47">
        <v>700</v>
      </c>
      <c r="P46" s="47">
        <v>600</v>
      </c>
      <c r="Q46" s="47">
        <v>450</v>
      </c>
      <c r="R46" s="47">
        <v>350</v>
      </c>
      <c r="S46" s="47">
        <v>150</v>
      </c>
      <c r="T46" s="47">
        <v>600</v>
      </c>
      <c r="U46" s="47">
        <v>190</v>
      </c>
      <c r="V46" s="47">
        <v>65</v>
      </c>
      <c r="W46" s="52">
        <v>75</v>
      </c>
      <c r="X46" s="52">
        <v>250</v>
      </c>
      <c r="Y46" s="45">
        <f t="shared" ref="Y46:Y58" si="1">SUM(E46:X46)</f>
        <v>5170.5</v>
      </c>
    </row>
    <row r="47" spans="1:25" s="54" customFormat="1" ht="60" x14ac:dyDescent="0.2">
      <c r="A47" s="67" t="s">
        <v>368</v>
      </c>
      <c r="B47" s="59" t="s">
        <v>59</v>
      </c>
      <c r="C47" s="59" t="s">
        <v>227</v>
      </c>
      <c r="D47" s="50" t="s">
        <v>317</v>
      </c>
      <c r="E47" s="47">
        <v>30</v>
      </c>
      <c r="F47" s="43"/>
      <c r="G47" s="63">
        <v>20</v>
      </c>
      <c r="H47" s="50"/>
      <c r="I47" s="51">
        <v>25</v>
      </c>
      <c r="J47" s="51">
        <v>70</v>
      </c>
      <c r="K47" s="51">
        <v>100</v>
      </c>
      <c r="L47" s="50"/>
      <c r="M47" s="47"/>
      <c r="N47" s="47">
        <v>30</v>
      </c>
      <c r="O47" s="47">
        <v>20</v>
      </c>
      <c r="P47" s="47">
        <v>35</v>
      </c>
      <c r="Q47" s="50">
        <v>30</v>
      </c>
      <c r="R47" s="50"/>
      <c r="S47" s="47">
        <v>11</v>
      </c>
      <c r="T47" s="47"/>
      <c r="U47" s="47">
        <v>25</v>
      </c>
      <c r="V47" s="47">
        <v>20</v>
      </c>
      <c r="W47" s="56"/>
      <c r="X47" s="52">
        <v>100</v>
      </c>
      <c r="Y47" s="45">
        <f t="shared" si="1"/>
        <v>516</v>
      </c>
    </row>
    <row r="48" spans="1:25" s="54" customFormat="1" ht="48" x14ac:dyDescent="0.2">
      <c r="A48" s="67" t="s">
        <v>371</v>
      </c>
      <c r="B48" s="59" t="s">
        <v>62</v>
      </c>
      <c r="C48" s="59" t="s">
        <v>231</v>
      </c>
      <c r="D48" s="50" t="s">
        <v>317</v>
      </c>
      <c r="E48" s="47">
        <v>45</v>
      </c>
      <c r="F48" s="43">
        <v>20</v>
      </c>
      <c r="G48" s="47">
        <v>200</v>
      </c>
      <c r="H48" s="47">
        <v>200</v>
      </c>
      <c r="I48" s="51">
        <v>110</v>
      </c>
      <c r="J48" s="51">
        <v>300</v>
      </c>
      <c r="K48" s="51">
        <v>150</v>
      </c>
      <c r="L48" s="47">
        <v>20</v>
      </c>
      <c r="M48" s="47">
        <v>70</v>
      </c>
      <c r="N48" s="47">
        <v>500</v>
      </c>
      <c r="O48" s="47">
        <v>235</v>
      </c>
      <c r="P48" s="47">
        <v>850</v>
      </c>
      <c r="Q48" s="47">
        <v>385</v>
      </c>
      <c r="R48" s="50">
        <v>35</v>
      </c>
      <c r="S48" s="47">
        <v>140</v>
      </c>
      <c r="T48" s="47">
        <v>150</v>
      </c>
      <c r="U48" s="50"/>
      <c r="V48" s="50"/>
      <c r="W48" s="52">
        <v>15</v>
      </c>
      <c r="X48" s="52">
        <v>250</v>
      </c>
      <c r="Y48" s="45">
        <f t="shared" si="1"/>
        <v>3675</v>
      </c>
    </row>
    <row r="49" spans="1:25" s="54" customFormat="1" ht="72" x14ac:dyDescent="0.2">
      <c r="A49" s="67" t="s">
        <v>372</v>
      </c>
      <c r="B49" s="59" t="s">
        <v>64</v>
      </c>
      <c r="C49" s="68" t="s">
        <v>497</v>
      </c>
      <c r="D49" s="50" t="s">
        <v>317</v>
      </c>
      <c r="E49" s="47">
        <v>120</v>
      </c>
      <c r="F49" s="47">
        <v>10</v>
      </c>
      <c r="G49" s="47">
        <v>200</v>
      </c>
      <c r="H49" s="47">
        <v>150</v>
      </c>
      <c r="I49" s="51">
        <v>520.79999999999995</v>
      </c>
      <c r="J49" s="51">
        <v>300</v>
      </c>
      <c r="K49" s="51">
        <v>500</v>
      </c>
      <c r="L49" s="47"/>
      <c r="M49" s="47">
        <v>100</v>
      </c>
      <c r="N49" s="47">
        <v>120</v>
      </c>
      <c r="O49" s="47">
        <v>500</v>
      </c>
      <c r="P49" s="47">
        <v>1000</v>
      </c>
      <c r="Q49" s="47">
        <v>260</v>
      </c>
      <c r="R49" s="47">
        <v>250</v>
      </c>
      <c r="S49" s="47">
        <v>340</v>
      </c>
      <c r="T49" s="47">
        <v>300</v>
      </c>
      <c r="U49" s="47">
        <v>550</v>
      </c>
      <c r="V49" s="47">
        <v>230</v>
      </c>
      <c r="W49" s="52">
        <v>180</v>
      </c>
      <c r="X49" s="52">
        <v>200</v>
      </c>
      <c r="Y49" s="45">
        <f t="shared" si="1"/>
        <v>5830.8</v>
      </c>
    </row>
    <row r="50" spans="1:25" s="54" customFormat="1" ht="50.25" customHeight="1" x14ac:dyDescent="0.2">
      <c r="A50" s="67" t="s">
        <v>373</v>
      </c>
      <c r="B50" s="59" t="s">
        <v>65</v>
      </c>
      <c r="C50" s="59" t="s">
        <v>225</v>
      </c>
      <c r="D50" s="50" t="s">
        <v>317</v>
      </c>
      <c r="E50" s="47">
        <v>20</v>
      </c>
      <c r="F50" s="47">
        <v>30</v>
      </c>
      <c r="G50" s="47">
        <v>80</v>
      </c>
      <c r="H50" s="47">
        <v>50</v>
      </c>
      <c r="I50" s="51">
        <v>35</v>
      </c>
      <c r="J50" s="51">
        <v>120</v>
      </c>
      <c r="K50" s="51">
        <v>160</v>
      </c>
      <c r="L50" s="47">
        <v>15</v>
      </c>
      <c r="M50" s="47">
        <v>75</v>
      </c>
      <c r="N50" s="47">
        <v>40</v>
      </c>
      <c r="O50" s="47">
        <v>50</v>
      </c>
      <c r="P50" s="47">
        <v>200</v>
      </c>
      <c r="Q50" s="47">
        <v>50</v>
      </c>
      <c r="R50" s="50"/>
      <c r="S50" s="47">
        <v>125</v>
      </c>
      <c r="T50" s="47">
        <v>150</v>
      </c>
      <c r="U50" s="47">
        <v>95</v>
      </c>
      <c r="V50" s="47">
        <v>50</v>
      </c>
      <c r="W50" s="52">
        <v>20</v>
      </c>
      <c r="X50" s="52">
        <v>80</v>
      </c>
      <c r="Y50" s="45">
        <f t="shared" si="1"/>
        <v>1445</v>
      </c>
    </row>
    <row r="51" spans="1:25" s="54" customFormat="1" ht="48" x14ac:dyDescent="0.2">
      <c r="A51" s="67" t="s">
        <v>374</v>
      </c>
      <c r="B51" s="59" t="s">
        <v>67</v>
      </c>
      <c r="C51" s="59" t="s">
        <v>226</v>
      </c>
      <c r="D51" s="50" t="s">
        <v>317</v>
      </c>
      <c r="E51" s="47">
        <v>15</v>
      </c>
      <c r="F51" s="47">
        <v>4</v>
      </c>
      <c r="G51" s="43">
        <v>20</v>
      </c>
      <c r="H51" s="47">
        <v>15</v>
      </c>
      <c r="I51" s="51">
        <v>100</v>
      </c>
      <c r="J51" s="51">
        <v>120</v>
      </c>
      <c r="K51" s="51">
        <v>110</v>
      </c>
      <c r="L51" s="50"/>
      <c r="M51" s="47"/>
      <c r="N51" s="47">
        <v>30</v>
      </c>
      <c r="O51" s="47">
        <v>10</v>
      </c>
      <c r="P51" s="47">
        <v>20</v>
      </c>
      <c r="Q51" s="47">
        <v>10</v>
      </c>
      <c r="R51" s="50"/>
      <c r="S51" s="50"/>
      <c r="T51" s="47"/>
      <c r="U51" s="50"/>
      <c r="V51" s="50"/>
      <c r="W51" s="56"/>
      <c r="X51" s="52">
        <v>80</v>
      </c>
      <c r="Y51" s="45">
        <f t="shared" si="1"/>
        <v>534</v>
      </c>
    </row>
    <row r="52" spans="1:25" s="54" customFormat="1" ht="60" x14ac:dyDescent="0.2">
      <c r="A52" s="67" t="s">
        <v>375</v>
      </c>
      <c r="B52" s="59" t="s">
        <v>224</v>
      </c>
      <c r="C52" s="59" t="s">
        <v>223</v>
      </c>
      <c r="D52" s="50" t="s">
        <v>317</v>
      </c>
      <c r="E52" s="47">
        <v>6</v>
      </c>
      <c r="F52" s="47">
        <v>4</v>
      </c>
      <c r="G52" s="47">
        <v>40</v>
      </c>
      <c r="H52" s="47">
        <v>15</v>
      </c>
      <c r="I52" s="44">
        <v>3</v>
      </c>
      <c r="J52" s="44"/>
      <c r="K52" s="51">
        <v>10</v>
      </c>
      <c r="L52" s="50"/>
      <c r="M52" s="47">
        <v>20</v>
      </c>
      <c r="N52" s="43"/>
      <c r="O52" s="47">
        <v>40</v>
      </c>
      <c r="P52" s="47">
        <v>5</v>
      </c>
      <c r="Q52" s="50"/>
      <c r="R52" s="50">
        <v>8</v>
      </c>
      <c r="S52" s="47">
        <v>15</v>
      </c>
      <c r="T52" s="47">
        <v>10</v>
      </c>
      <c r="U52" s="47">
        <v>55</v>
      </c>
      <c r="V52" s="47">
        <v>25</v>
      </c>
      <c r="W52" s="56"/>
      <c r="X52" s="52">
        <v>20</v>
      </c>
      <c r="Y52" s="45">
        <f t="shared" si="1"/>
        <v>276</v>
      </c>
    </row>
    <row r="53" spans="1:25" s="54" customFormat="1" ht="60" x14ac:dyDescent="0.2">
      <c r="A53" s="67" t="s">
        <v>376</v>
      </c>
      <c r="B53" s="59" t="s">
        <v>68</v>
      </c>
      <c r="C53" s="69" t="s">
        <v>232</v>
      </c>
      <c r="D53" s="50" t="s">
        <v>317</v>
      </c>
      <c r="E53" s="47">
        <v>15</v>
      </c>
      <c r="F53" s="43"/>
      <c r="G53" s="43">
        <v>20</v>
      </c>
      <c r="H53" s="43"/>
      <c r="I53" s="51">
        <v>10</v>
      </c>
      <c r="J53" s="51">
        <v>50</v>
      </c>
      <c r="K53" s="51">
        <v>150</v>
      </c>
      <c r="L53" s="50"/>
      <c r="M53" s="47">
        <v>6</v>
      </c>
      <c r="N53" s="43">
        <v>10</v>
      </c>
      <c r="O53" s="47">
        <v>10</v>
      </c>
      <c r="P53" s="47"/>
      <c r="Q53" s="50"/>
      <c r="R53" s="50"/>
      <c r="S53" s="47">
        <v>75</v>
      </c>
      <c r="T53" s="47"/>
      <c r="U53" s="47">
        <v>30</v>
      </c>
      <c r="V53" s="47">
        <v>15</v>
      </c>
      <c r="W53" s="56"/>
      <c r="X53" s="52">
        <v>100</v>
      </c>
      <c r="Y53" s="45">
        <f t="shared" si="1"/>
        <v>491</v>
      </c>
    </row>
    <row r="54" spans="1:25" s="54" customFormat="1" ht="36" x14ac:dyDescent="0.2">
      <c r="A54" s="67" t="s">
        <v>377</v>
      </c>
      <c r="B54" s="59" t="s">
        <v>69</v>
      </c>
      <c r="C54" s="59" t="s">
        <v>229</v>
      </c>
      <c r="D54" s="50" t="s">
        <v>317</v>
      </c>
      <c r="E54" s="47">
        <v>30</v>
      </c>
      <c r="F54" s="47">
        <v>30</v>
      </c>
      <c r="G54" s="43"/>
      <c r="H54" s="43"/>
      <c r="I54" s="44">
        <v>10</v>
      </c>
      <c r="J54" s="44">
        <v>60</v>
      </c>
      <c r="K54" s="44">
        <v>30</v>
      </c>
      <c r="L54" s="50"/>
      <c r="M54" s="47">
        <v>11</v>
      </c>
      <c r="N54" s="43"/>
      <c r="O54" s="47">
        <v>50</v>
      </c>
      <c r="P54" s="47"/>
      <c r="Q54" s="50"/>
      <c r="R54" s="50"/>
      <c r="S54" s="50"/>
      <c r="T54" s="47"/>
      <c r="U54" s="47">
        <v>80</v>
      </c>
      <c r="V54" s="47">
        <v>45</v>
      </c>
      <c r="W54" s="56"/>
      <c r="X54" s="52"/>
      <c r="Y54" s="45">
        <f t="shared" si="1"/>
        <v>346</v>
      </c>
    </row>
    <row r="55" spans="1:25" s="54" customFormat="1" ht="60" x14ac:dyDescent="0.2">
      <c r="A55" s="67" t="s">
        <v>378</v>
      </c>
      <c r="B55" s="59" t="s">
        <v>70</v>
      </c>
      <c r="C55" s="59" t="s">
        <v>222</v>
      </c>
      <c r="D55" s="50" t="s">
        <v>317</v>
      </c>
      <c r="E55" s="47">
        <v>20</v>
      </c>
      <c r="F55" s="47">
        <v>10</v>
      </c>
      <c r="G55" s="43">
        <v>30</v>
      </c>
      <c r="H55" s="47">
        <v>15</v>
      </c>
      <c r="I55" s="44">
        <v>20</v>
      </c>
      <c r="J55" s="51">
        <v>60</v>
      </c>
      <c r="K55" s="51">
        <v>130</v>
      </c>
      <c r="L55" s="50"/>
      <c r="M55" s="47">
        <v>40</v>
      </c>
      <c r="N55" s="43">
        <v>120</v>
      </c>
      <c r="O55" s="47">
        <v>30</v>
      </c>
      <c r="P55" s="47">
        <v>450</v>
      </c>
      <c r="Q55" s="47">
        <v>55</v>
      </c>
      <c r="R55" s="50">
        <v>25</v>
      </c>
      <c r="S55" s="47">
        <v>40</v>
      </c>
      <c r="T55" s="47">
        <v>200</v>
      </c>
      <c r="U55" s="47">
        <v>84</v>
      </c>
      <c r="V55" s="47">
        <v>20</v>
      </c>
      <c r="W55" s="56"/>
      <c r="X55" s="52">
        <v>200</v>
      </c>
      <c r="Y55" s="45">
        <f t="shared" si="1"/>
        <v>1549</v>
      </c>
    </row>
    <row r="56" spans="1:25" s="54" customFormat="1" ht="102.75" customHeight="1" x14ac:dyDescent="0.2">
      <c r="A56" s="67" t="s">
        <v>379</v>
      </c>
      <c r="B56" s="59" t="s">
        <v>63</v>
      </c>
      <c r="C56" s="59" t="s">
        <v>228</v>
      </c>
      <c r="D56" s="50" t="s">
        <v>317</v>
      </c>
      <c r="E56" s="47">
        <v>10</v>
      </c>
      <c r="F56" s="43"/>
      <c r="G56" s="43"/>
      <c r="H56" s="43"/>
      <c r="I56" s="44">
        <v>10</v>
      </c>
      <c r="J56" s="44"/>
      <c r="K56" s="44">
        <v>10</v>
      </c>
      <c r="L56" s="47"/>
      <c r="M56" s="47">
        <v>30</v>
      </c>
      <c r="N56" s="47">
        <v>15</v>
      </c>
      <c r="O56" s="50"/>
      <c r="P56" s="47"/>
      <c r="Q56" s="47">
        <v>15</v>
      </c>
      <c r="R56" s="50"/>
      <c r="S56" s="47">
        <v>20</v>
      </c>
      <c r="T56" s="47">
        <v>10</v>
      </c>
      <c r="U56" s="47">
        <v>160</v>
      </c>
      <c r="V56" s="47">
        <v>85</v>
      </c>
      <c r="W56" s="56"/>
      <c r="X56" s="52">
        <v>200</v>
      </c>
      <c r="Y56" s="45">
        <f t="shared" si="1"/>
        <v>565</v>
      </c>
    </row>
    <row r="57" spans="1:25" s="66" customFormat="1" ht="24" x14ac:dyDescent="0.2">
      <c r="A57" s="75" t="s">
        <v>369</v>
      </c>
      <c r="B57" s="49" t="s">
        <v>60</v>
      </c>
      <c r="C57" s="49" t="s">
        <v>505</v>
      </c>
      <c r="D57" s="50" t="s">
        <v>317</v>
      </c>
      <c r="E57" s="47">
        <v>15</v>
      </c>
      <c r="F57" s="43"/>
      <c r="G57" s="63"/>
      <c r="H57" s="50"/>
      <c r="I57" s="47">
        <v>30</v>
      </c>
      <c r="J57" s="47">
        <v>15</v>
      </c>
      <c r="K57" s="47">
        <v>50</v>
      </c>
      <c r="L57" s="47"/>
      <c r="M57" s="47"/>
      <c r="N57" s="43"/>
      <c r="O57" s="50"/>
      <c r="P57" s="47">
        <v>30</v>
      </c>
      <c r="Q57" s="50"/>
      <c r="R57" s="50"/>
      <c r="S57" s="47">
        <v>45</v>
      </c>
      <c r="T57" s="47"/>
      <c r="U57" s="47">
        <v>45</v>
      </c>
      <c r="V57" s="50"/>
      <c r="W57" s="52"/>
      <c r="X57" s="52"/>
      <c r="Y57" s="88">
        <f t="shared" si="1"/>
        <v>230</v>
      </c>
    </row>
    <row r="58" spans="1:25" s="66" customFormat="1" ht="48" x14ac:dyDescent="0.2">
      <c r="A58" s="75" t="s">
        <v>380</v>
      </c>
      <c r="B58" s="49" t="s">
        <v>61</v>
      </c>
      <c r="C58" s="49" t="s">
        <v>492</v>
      </c>
      <c r="D58" s="50" t="s">
        <v>317</v>
      </c>
      <c r="E58" s="47">
        <v>15</v>
      </c>
      <c r="F58" s="43"/>
      <c r="G58" s="63"/>
      <c r="H58" s="50"/>
      <c r="I58" s="47">
        <v>80</v>
      </c>
      <c r="J58" s="47">
        <v>55</v>
      </c>
      <c r="K58" s="47">
        <v>20</v>
      </c>
      <c r="L58" s="47"/>
      <c r="M58" s="47"/>
      <c r="N58" s="43"/>
      <c r="O58" s="50"/>
      <c r="P58" s="47">
        <v>5</v>
      </c>
      <c r="Q58" s="47"/>
      <c r="R58" s="50"/>
      <c r="S58" s="50"/>
      <c r="T58" s="47"/>
      <c r="U58" s="50"/>
      <c r="V58" s="50"/>
      <c r="W58" s="56"/>
      <c r="X58" s="52"/>
      <c r="Y58" s="88">
        <f t="shared" si="1"/>
        <v>175</v>
      </c>
    </row>
    <row r="59" spans="1:25" s="66" customFormat="1" ht="12" x14ac:dyDescent="0.2">
      <c r="A59" s="129" t="s">
        <v>140</v>
      </c>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1"/>
    </row>
    <row r="60" spans="1:25" s="54" customFormat="1" ht="120" x14ac:dyDescent="0.2">
      <c r="A60" s="67" t="s">
        <v>381</v>
      </c>
      <c r="B60" s="59" t="s">
        <v>82</v>
      </c>
      <c r="C60" s="70" t="s">
        <v>291</v>
      </c>
      <c r="D60" s="50" t="s">
        <v>317</v>
      </c>
      <c r="E60" s="47">
        <v>150</v>
      </c>
      <c r="F60" s="47">
        <v>150</v>
      </c>
      <c r="G60" s="47">
        <v>80</v>
      </c>
      <c r="H60" s="47">
        <v>220</v>
      </c>
      <c r="I60" s="51">
        <v>320.5</v>
      </c>
      <c r="J60" s="51">
        <v>350</v>
      </c>
      <c r="K60" s="51">
        <v>378</v>
      </c>
      <c r="L60" s="47">
        <v>50</v>
      </c>
      <c r="M60" s="47">
        <v>200</v>
      </c>
      <c r="N60" s="47">
        <v>42.5</v>
      </c>
      <c r="O60" s="47">
        <v>150</v>
      </c>
      <c r="P60" s="47">
        <v>75</v>
      </c>
      <c r="Q60" s="47">
        <v>85</v>
      </c>
      <c r="R60" s="47">
        <v>250</v>
      </c>
      <c r="S60" s="47">
        <v>120</v>
      </c>
      <c r="T60" s="47">
        <v>220</v>
      </c>
      <c r="U60" s="47">
        <v>240</v>
      </c>
      <c r="V60" s="47">
        <v>95</v>
      </c>
      <c r="W60" s="52">
        <v>55</v>
      </c>
      <c r="X60" s="52">
        <v>150</v>
      </c>
      <c r="Y60" s="45">
        <f t="shared" ref="Y60:Y79" si="2">SUM(E60:X60)</f>
        <v>3381</v>
      </c>
    </row>
    <row r="61" spans="1:25" s="54" customFormat="1" ht="120" x14ac:dyDescent="0.2">
      <c r="A61" s="67" t="s">
        <v>382</v>
      </c>
      <c r="B61" s="59" t="s">
        <v>508</v>
      </c>
      <c r="C61" s="70" t="s">
        <v>288</v>
      </c>
      <c r="D61" s="50" t="s">
        <v>317</v>
      </c>
      <c r="E61" s="47">
        <v>20</v>
      </c>
      <c r="F61" s="47">
        <v>50</v>
      </c>
      <c r="G61" s="47">
        <v>40</v>
      </c>
      <c r="H61" s="47">
        <v>100</v>
      </c>
      <c r="I61" s="51">
        <v>100</v>
      </c>
      <c r="J61" s="51">
        <v>200</v>
      </c>
      <c r="K61" s="51">
        <v>190</v>
      </c>
      <c r="L61" s="47">
        <v>50</v>
      </c>
      <c r="M61" s="47">
        <v>90</v>
      </c>
      <c r="N61" s="47">
        <v>25</v>
      </c>
      <c r="O61" s="47">
        <v>40</v>
      </c>
      <c r="P61" s="47">
        <v>30</v>
      </c>
      <c r="Q61" s="47">
        <v>35</v>
      </c>
      <c r="R61" s="47">
        <v>180</v>
      </c>
      <c r="S61" s="47">
        <v>30</v>
      </c>
      <c r="T61" s="47">
        <v>80</v>
      </c>
      <c r="U61" s="47">
        <v>115</v>
      </c>
      <c r="V61" s="47">
        <v>48</v>
      </c>
      <c r="W61" s="52">
        <v>60</v>
      </c>
      <c r="X61" s="52">
        <v>50</v>
      </c>
      <c r="Y61" s="45">
        <f t="shared" si="2"/>
        <v>1533</v>
      </c>
    </row>
    <row r="62" spans="1:25" s="54" customFormat="1" ht="156" x14ac:dyDescent="0.2">
      <c r="A62" s="67" t="s">
        <v>383</v>
      </c>
      <c r="B62" s="59" t="s">
        <v>118</v>
      </c>
      <c r="C62" s="70" t="s">
        <v>290</v>
      </c>
      <c r="D62" s="50" t="s">
        <v>317</v>
      </c>
      <c r="E62" s="47">
        <v>45</v>
      </c>
      <c r="F62" s="47">
        <v>30</v>
      </c>
      <c r="G62" s="47">
        <v>20</v>
      </c>
      <c r="H62" s="47">
        <v>15</v>
      </c>
      <c r="I62" s="51">
        <v>60</v>
      </c>
      <c r="J62" s="51">
        <v>90</v>
      </c>
      <c r="K62" s="51">
        <v>60</v>
      </c>
      <c r="L62" s="47">
        <v>25</v>
      </c>
      <c r="M62" s="47">
        <v>20</v>
      </c>
      <c r="N62" s="47">
        <v>10</v>
      </c>
      <c r="O62" s="47">
        <v>20</v>
      </c>
      <c r="P62" s="47"/>
      <c r="Q62" s="43"/>
      <c r="R62" s="43">
        <v>25</v>
      </c>
      <c r="S62" s="47">
        <v>45</v>
      </c>
      <c r="T62" s="47">
        <v>55</v>
      </c>
      <c r="U62" s="47">
        <v>30</v>
      </c>
      <c r="V62" s="47">
        <v>20</v>
      </c>
      <c r="W62" s="52">
        <v>35</v>
      </c>
      <c r="X62" s="52">
        <v>40</v>
      </c>
      <c r="Y62" s="45">
        <f t="shared" si="2"/>
        <v>645</v>
      </c>
    </row>
    <row r="63" spans="1:25" s="54" customFormat="1" ht="144" x14ac:dyDescent="0.2">
      <c r="A63" s="67" t="s">
        <v>384</v>
      </c>
      <c r="B63" s="59" t="s">
        <v>80</v>
      </c>
      <c r="C63" s="71" t="s">
        <v>287</v>
      </c>
      <c r="D63" s="50" t="s">
        <v>317</v>
      </c>
      <c r="E63" s="47">
        <v>6</v>
      </c>
      <c r="F63" s="43"/>
      <c r="G63" s="47">
        <v>5</v>
      </c>
      <c r="H63" s="50"/>
      <c r="I63" s="51">
        <v>16</v>
      </c>
      <c r="J63" s="51">
        <v>70</v>
      </c>
      <c r="K63" s="51">
        <v>70</v>
      </c>
      <c r="L63" s="47"/>
      <c r="M63" s="43"/>
      <c r="N63" s="43"/>
      <c r="O63" s="47">
        <v>50</v>
      </c>
      <c r="P63" s="47">
        <v>2</v>
      </c>
      <c r="Q63" s="43"/>
      <c r="R63" s="47">
        <v>16</v>
      </c>
      <c r="S63" s="47">
        <v>35</v>
      </c>
      <c r="T63" s="47">
        <v>10</v>
      </c>
      <c r="U63" s="47">
        <v>27</v>
      </c>
      <c r="V63" s="47">
        <v>17</v>
      </c>
      <c r="W63" s="52">
        <v>40</v>
      </c>
      <c r="X63" s="52">
        <v>30</v>
      </c>
      <c r="Y63" s="45">
        <f t="shared" si="2"/>
        <v>394</v>
      </c>
    </row>
    <row r="64" spans="1:25" s="66" customFormat="1" ht="132" x14ac:dyDescent="0.2">
      <c r="A64" s="67" t="s">
        <v>385</v>
      </c>
      <c r="B64" s="49" t="s">
        <v>117</v>
      </c>
      <c r="C64" s="70" t="s">
        <v>286</v>
      </c>
      <c r="D64" s="50" t="s">
        <v>317</v>
      </c>
      <c r="E64" s="43">
        <v>35</v>
      </c>
      <c r="F64" s="43"/>
      <c r="G64" s="43"/>
      <c r="H64" s="43">
        <v>90</v>
      </c>
      <c r="I64" s="43">
        <v>40</v>
      </c>
      <c r="J64" s="43">
        <v>110</v>
      </c>
      <c r="K64" s="43">
        <v>210</v>
      </c>
      <c r="L64" s="43"/>
      <c r="M64" s="43"/>
      <c r="N64" s="43">
        <v>40</v>
      </c>
      <c r="O64" s="43">
        <v>180</v>
      </c>
      <c r="P64" s="47">
        <v>220</v>
      </c>
      <c r="Q64" s="43">
        <v>45</v>
      </c>
      <c r="R64" s="43"/>
      <c r="S64" s="43">
        <v>30</v>
      </c>
      <c r="T64" s="43"/>
      <c r="U64" s="43"/>
      <c r="V64" s="43"/>
      <c r="W64" s="43"/>
      <c r="X64" s="43"/>
      <c r="Y64" s="72">
        <f t="shared" si="2"/>
        <v>1000</v>
      </c>
    </row>
    <row r="65" spans="1:25" s="66" customFormat="1" ht="144" x14ac:dyDescent="0.2">
      <c r="A65" s="67" t="s">
        <v>386</v>
      </c>
      <c r="B65" s="49" t="s">
        <v>72</v>
      </c>
      <c r="C65" s="70" t="s">
        <v>324</v>
      </c>
      <c r="D65" s="50" t="s">
        <v>317</v>
      </c>
      <c r="E65" s="47">
        <v>50</v>
      </c>
      <c r="F65" s="47">
        <v>75</v>
      </c>
      <c r="G65" s="47">
        <v>100</v>
      </c>
      <c r="H65" s="47">
        <v>90</v>
      </c>
      <c r="I65" s="47">
        <v>140</v>
      </c>
      <c r="J65" s="47">
        <v>110</v>
      </c>
      <c r="K65" s="47">
        <v>370</v>
      </c>
      <c r="L65" s="47">
        <v>90</v>
      </c>
      <c r="M65" s="47">
        <v>80</v>
      </c>
      <c r="N65" s="47">
        <v>37</v>
      </c>
      <c r="O65" s="47">
        <v>80</v>
      </c>
      <c r="P65" s="47">
        <v>25</v>
      </c>
      <c r="Q65" s="47"/>
      <c r="R65" s="47">
        <v>125</v>
      </c>
      <c r="S65" s="47">
        <v>60</v>
      </c>
      <c r="T65" s="47">
        <v>100</v>
      </c>
      <c r="U65" s="47">
        <v>102</v>
      </c>
      <c r="V65" s="47">
        <v>56</v>
      </c>
      <c r="W65" s="52">
        <v>80</v>
      </c>
      <c r="X65" s="52">
        <v>60</v>
      </c>
      <c r="Y65" s="45">
        <f t="shared" si="2"/>
        <v>1830</v>
      </c>
    </row>
    <row r="66" spans="1:25" s="54" customFormat="1" ht="54.75" customHeight="1" x14ac:dyDescent="0.2">
      <c r="A66" s="67" t="s">
        <v>387</v>
      </c>
      <c r="B66" s="59" t="s">
        <v>141</v>
      </c>
      <c r="C66" s="73" t="s">
        <v>309</v>
      </c>
      <c r="D66" s="50" t="s">
        <v>317</v>
      </c>
      <c r="E66" s="47">
        <v>7</v>
      </c>
      <c r="F66" s="43"/>
      <c r="G66" s="47">
        <v>20</v>
      </c>
      <c r="H66" s="43">
        <v>48</v>
      </c>
      <c r="I66" s="44"/>
      <c r="J66" s="51"/>
      <c r="K66" s="44">
        <v>70</v>
      </c>
      <c r="L66" s="43"/>
      <c r="M66" s="43"/>
      <c r="N66" s="43"/>
      <c r="O66" s="43"/>
      <c r="P66" s="47">
        <v>20</v>
      </c>
      <c r="Q66" s="47">
        <v>12</v>
      </c>
      <c r="R66" s="43"/>
      <c r="S66" s="47">
        <v>15</v>
      </c>
      <c r="T66" s="43"/>
      <c r="U66" s="47">
        <v>47</v>
      </c>
      <c r="V66" s="47">
        <v>20.498000000000001</v>
      </c>
      <c r="W66" s="43"/>
      <c r="X66" s="52">
        <v>30</v>
      </c>
      <c r="Y66" s="45">
        <f t="shared" si="2"/>
        <v>289.49799999999999</v>
      </c>
    </row>
    <row r="67" spans="1:25" s="54" customFormat="1" ht="132" x14ac:dyDescent="0.2">
      <c r="A67" s="67" t="s">
        <v>388</v>
      </c>
      <c r="B67" s="59" t="s">
        <v>73</v>
      </c>
      <c r="C67" s="70" t="s">
        <v>289</v>
      </c>
      <c r="D67" s="50" t="s">
        <v>317</v>
      </c>
      <c r="E67" s="47">
        <v>55</v>
      </c>
      <c r="F67" s="47">
        <v>85</v>
      </c>
      <c r="G67" s="47">
        <v>60</v>
      </c>
      <c r="H67" s="47">
        <v>100</v>
      </c>
      <c r="I67" s="51">
        <v>96</v>
      </c>
      <c r="J67" s="51">
        <v>297</v>
      </c>
      <c r="K67" s="51">
        <v>150</v>
      </c>
      <c r="L67" s="47">
        <v>40</v>
      </c>
      <c r="M67" s="47">
        <v>105</v>
      </c>
      <c r="N67" s="47">
        <v>135</v>
      </c>
      <c r="O67" s="47">
        <v>180</v>
      </c>
      <c r="P67" s="47">
        <v>120</v>
      </c>
      <c r="Q67" s="47">
        <v>8</v>
      </c>
      <c r="R67" s="47">
        <v>190</v>
      </c>
      <c r="S67" s="47">
        <v>145</v>
      </c>
      <c r="T67" s="47">
        <v>100</v>
      </c>
      <c r="U67" s="47">
        <v>105</v>
      </c>
      <c r="V67" s="47">
        <v>57</v>
      </c>
      <c r="W67" s="52">
        <v>70</v>
      </c>
      <c r="X67" s="52">
        <v>40</v>
      </c>
      <c r="Y67" s="45">
        <f t="shared" si="2"/>
        <v>2138</v>
      </c>
    </row>
    <row r="68" spans="1:25" s="54" customFormat="1" ht="108" x14ac:dyDescent="0.2">
      <c r="A68" s="67" t="s">
        <v>389</v>
      </c>
      <c r="B68" s="59" t="s">
        <v>99</v>
      </c>
      <c r="C68" s="70" t="s">
        <v>292</v>
      </c>
      <c r="D68" s="50" t="s">
        <v>317</v>
      </c>
      <c r="E68" s="47">
        <v>10</v>
      </c>
      <c r="F68" s="43"/>
      <c r="G68" s="43"/>
      <c r="H68" s="43">
        <v>20</v>
      </c>
      <c r="I68" s="44"/>
      <c r="J68" s="44"/>
      <c r="K68" s="51">
        <v>40</v>
      </c>
      <c r="L68" s="43"/>
      <c r="M68" s="43"/>
      <c r="N68" s="43"/>
      <c r="O68" s="43"/>
      <c r="P68" s="43"/>
      <c r="Q68" s="43"/>
      <c r="R68" s="43"/>
      <c r="S68" s="43"/>
      <c r="T68" s="43"/>
      <c r="U68" s="47">
        <v>22</v>
      </c>
      <c r="V68" s="47">
        <v>18</v>
      </c>
      <c r="W68" s="43"/>
      <c r="X68" s="52"/>
      <c r="Y68" s="45">
        <f t="shared" si="2"/>
        <v>110</v>
      </c>
    </row>
    <row r="69" spans="1:25" s="54" customFormat="1" ht="132" x14ac:dyDescent="0.2">
      <c r="A69" s="67" t="s">
        <v>390</v>
      </c>
      <c r="B69" s="59" t="s">
        <v>76</v>
      </c>
      <c r="C69" s="70" t="s">
        <v>293</v>
      </c>
      <c r="D69" s="50" t="s">
        <v>317</v>
      </c>
      <c r="E69" s="47">
        <v>40</v>
      </c>
      <c r="F69" s="47">
        <v>27</v>
      </c>
      <c r="G69" s="47">
        <v>25</v>
      </c>
      <c r="H69" s="47">
        <v>80</v>
      </c>
      <c r="I69" s="51">
        <v>30</v>
      </c>
      <c r="J69" s="51">
        <v>80</v>
      </c>
      <c r="K69" s="51">
        <v>145</v>
      </c>
      <c r="L69" s="47">
        <v>35</v>
      </c>
      <c r="M69" s="47">
        <v>25</v>
      </c>
      <c r="N69" s="47">
        <v>5</v>
      </c>
      <c r="O69" s="47">
        <v>25</v>
      </c>
      <c r="P69" s="47"/>
      <c r="Q69" s="47">
        <v>10</v>
      </c>
      <c r="R69" s="47">
        <v>80.5</v>
      </c>
      <c r="S69" s="47">
        <v>6</v>
      </c>
      <c r="T69" s="47"/>
      <c r="U69" s="47">
        <v>45</v>
      </c>
      <c r="V69" s="47">
        <v>23</v>
      </c>
      <c r="W69" s="52">
        <v>60</v>
      </c>
      <c r="X69" s="52">
        <v>50</v>
      </c>
      <c r="Y69" s="45">
        <f t="shared" si="2"/>
        <v>791.5</v>
      </c>
    </row>
    <row r="70" spans="1:25" s="66" customFormat="1" ht="15" customHeight="1" x14ac:dyDescent="0.2">
      <c r="A70" s="67" t="s">
        <v>391</v>
      </c>
      <c r="B70" s="49" t="s">
        <v>142</v>
      </c>
      <c r="C70" s="73" t="s">
        <v>310</v>
      </c>
      <c r="D70" s="50" t="s">
        <v>317</v>
      </c>
      <c r="E70" s="47">
        <v>10</v>
      </c>
      <c r="F70" s="43"/>
      <c r="G70" s="47">
        <v>20</v>
      </c>
      <c r="H70" s="43"/>
      <c r="I70" s="43"/>
      <c r="J70" s="43"/>
      <c r="K70" s="43"/>
      <c r="L70" s="43"/>
      <c r="M70" s="43"/>
      <c r="N70" s="43"/>
      <c r="O70" s="43"/>
      <c r="P70" s="43">
        <v>25</v>
      </c>
      <c r="Q70" s="47">
        <v>15</v>
      </c>
      <c r="R70" s="43"/>
      <c r="S70" s="43"/>
      <c r="T70" s="43">
        <v>50</v>
      </c>
      <c r="U70" s="43"/>
      <c r="V70" s="43"/>
      <c r="W70" s="43"/>
      <c r="X70" s="52"/>
      <c r="Y70" s="45">
        <f t="shared" si="2"/>
        <v>120</v>
      </c>
    </row>
    <row r="71" spans="1:25" s="54" customFormat="1" ht="156" x14ac:dyDescent="0.2">
      <c r="A71" s="67" t="s">
        <v>392</v>
      </c>
      <c r="B71" s="59" t="s">
        <v>123</v>
      </c>
      <c r="C71" s="70" t="s">
        <v>294</v>
      </c>
      <c r="D71" s="50" t="s">
        <v>317</v>
      </c>
      <c r="E71" s="47">
        <v>10</v>
      </c>
      <c r="F71" s="47">
        <v>25</v>
      </c>
      <c r="G71" s="47">
        <v>10</v>
      </c>
      <c r="H71" s="50"/>
      <c r="I71" s="51">
        <v>15</v>
      </c>
      <c r="J71" s="51">
        <v>55</v>
      </c>
      <c r="K71" s="51">
        <v>65</v>
      </c>
      <c r="L71" s="43"/>
      <c r="M71" s="43"/>
      <c r="N71" s="43"/>
      <c r="O71" s="43"/>
      <c r="P71" s="43"/>
      <c r="Q71" s="43"/>
      <c r="R71" s="43"/>
      <c r="S71" s="43"/>
      <c r="T71" s="43"/>
      <c r="U71" s="47">
        <v>20</v>
      </c>
      <c r="V71" s="47">
        <v>13</v>
      </c>
      <c r="W71" s="52"/>
      <c r="X71" s="52"/>
      <c r="Y71" s="45">
        <f t="shared" si="2"/>
        <v>213</v>
      </c>
    </row>
    <row r="72" spans="1:25" s="54" customFormat="1" ht="156" x14ac:dyDescent="0.2">
      <c r="A72" s="67" t="s">
        <v>393</v>
      </c>
      <c r="B72" s="59" t="s">
        <v>122</v>
      </c>
      <c r="C72" s="70" t="s">
        <v>295</v>
      </c>
      <c r="D72" s="50" t="s">
        <v>317</v>
      </c>
      <c r="E72" s="47">
        <v>10</v>
      </c>
      <c r="F72" s="43"/>
      <c r="G72" s="47">
        <v>10</v>
      </c>
      <c r="H72" s="47">
        <v>50</v>
      </c>
      <c r="I72" s="51">
        <v>9</v>
      </c>
      <c r="J72" s="51"/>
      <c r="K72" s="51">
        <v>60</v>
      </c>
      <c r="L72" s="43"/>
      <c r="M72" s="43"/>
      <c r="N72" s="43"/>
      <c r="O72" s="43"/>
      <c r="P72" s="47"/>
      <c r="Q72" s="47">
        <v>12</v>
      </c>
      <c r="R72" s="43"/>
      <c r="S72" s="43"/>
      <c r="T72" s="43"/>
      <c r="U72" s="47">
        <v>30</v>
      </c>
      <c r="V72" s="47">
        <v>16</v>
      </c>
      <c r="W72" s="52"/>
      <c r="X72" s="52">
        <v>40</v>
      </c>
      <c r="Y72" s="45">
        <f t="shared" si="2"/>
        <v>237</v>
      </c>
    </row>
    <row r="73" spans="1:25" s="66" customFormat="1" ht="12" x14ac:dyDescent="0.2">
      <c r="A73" s="67" t="s">
        <v>394</v>
      </c>
      <c r="B73" s="49" t="s">
        <v>96</v>
      </c>
      <c r="C73" s="74" t="s">
        <v>311</v>
      </c>
      <c r="D73" s="50" t="s">
        <v>317</v>
      </c>
      <c r="E73" s="47">
        <v>10</v>
      </c>
      <c r="F73" s="43"/>
      <c r="G73" s="43"/>
      <c r="H73" s="47">
        <v>50</v>
      </c>
      <c r="I73" s="47">
        <v>5</v>
      </c>
      <c r="J73" s="47">
        <v>5</v>
      </c>
      <c r="K73" s="47">
        <v>68</v>
      </c>
      <c r="L73" s="43"/>
      <c r="M73" s="43"/>
      <c r="N73" s="43"/>
      <c r="O73" s="43"/>
      <c r="P73" s="43"/>
      <c r="Q73" s="43"/>
      <c r="R73" s="43"/>
      <c r="S73" s="43"/>
      <c r="T73" s="43"/>
      <c r="U73" s="43"/>
      <c r="V73" s="43"/>
      <c r="W73" s="43"/>
      <c r="X73" s="52"/>
      <c r="Y73" s="45">
        <f t="shared" si="2"/>
        <v>138</v>
      </c>
    </row>
    <row r="74" spans="1:25" s="66" customFormat="1" ht="156" x14ac:dyDescent="0.2">
      <c r="A74" s="67" t="s">
        <v>395</v>
      </c>
      <c r="B74" s="49" t="s">
        <v>169</v>
      </c>
      <c r="C74" s="70" t="s">
        <v>325</v>
      </c>
      <c r="D74" s="50" t="s">
        <v>317</v>
      </c>
      <c r="E74" s="47">
        <v>10</v>
      </c>
      <c r="F74" s="47">
        <v>35</v>
      </c>
      <c r="G74" s="43"/>
      <c r="H74" s="47">
        <v>15</v>
      </c>
      <c r="I74" s="43"/>
      <c r="J74" s="43">
        <v>70</v>
      </c>
      <c r="K74" s="43">
        <v>50</v>
      </c>
      <c r="L74" s="47">
        <v>15</v>
      </c>
      <c r="M74" s="47">
        <v>40</v>
      </c>
      <c r="N74" s="47">
        <v>10</v>
      </c>
      <c r="O74" s="47">
        <v>15</v>
      </c>
      <c r="P74" s="47">
        <v>20</v>
      </c>
      <c r="Q74" s="47"/>
      <c r="R74" s="47">
        <v>5</v>
      </c>
      <c r="S74" s="47">
        <v>50</v>
      </c>
      <c r="T74" s="43">
        <v>70</v>
      </c>
      <c r="U74" s="47">
        <v>10</v>
      </c>
      <c r="V74" s="47">
        <v>6</v>
      </c>
      <c r="W74" s="52">
        <v>15</v>
      </c>
      <c r="X74" s="52">
        <v>30</v>
      </c>
      <c r="Y74" s="45">
        <f t="shared" si="2"/>
        <v>466</v>
      </c>
    </row>
    <row r="75" spans="1:25" s="54" customFormat="1" ht="132" x14ac:dyDescent="0.2">
      <c r="A75" s="67" t="s">
        <v>396</v>
      </c>
      <c r="B75" s="59" t="s">
        <v>87</v>
      </c>
      <c r="C75" s="70" t="s">
        <v>285</v>
      </c>
      <c r="D75" s="50" t="s">
        <v>317</v>
      </c>
      <c r="E75" s="47">
        <v>12</v>
      </c>
      <c r="F75" s="43"/>
      <c r="G75" s="63"/>
      <c r="H75" s="47">
        <v>50</v>
      </c>
      <c r="I75" s="51">
        <v>10</v>
      </c>
      <c r="J75" s="44"/>
      <c r="K75" s="51">
        <v>35</v>
      </c>
      <c r="L75" s="47"/>
      <c r="M75" s="43"/>
      <c r="N75" s="43"/>
      <c r="O75" s="43"/>
      <c r="P75" s="43"/>
      <c r="Q75" s="43"/>
      <c r="R75" s="43"/>
      <c r="S75" s="43"/>
      <c r="T75" s="43"/>
      <c r="U75" s="47">
        <v>13</v>
      </c>
      <c r="V75" s="47">
        <v>6</v>
      </c>
      <c r="W75" s="43"/>
      <c r="X75" s="52"/>
      <c r="Y75" s="45">
        <f t="shared" si="2"/>
        <v>126</v>
      </c>
    </row>
    <row r="76" spans="1:25" s="95" customFormat="1" ht="144" x14ac:dyDescent="0.2">
      <c r="A76" s="89" t="s">
        <v>397</v>
      </c>
      <c r="B76" s="90" t="s">
        <v>74</v>
      </c>
      <c r="C76" s="70" t="s">
        <v>498</v>
      </c>
      <c r="D76" s="91" t="s">
        <v>317</v>
      </c>
      <c r="E76" s="92">
        <v>120</v>
      </c>
      <c r="F76" s="92">
        <v>110</v>
      </c>
      <c r="G76" s="92">
        <v>120</v>
      </c>
      <c r="H76" s="92">
        <v>180</v>
      </c>
      <c r="I76" s="93">
        <v>250.6</v>
      </c>
      <c r="J76" s="93">
        <v>150</v>
      </c>
      <c r="K76" s="93">
        <v>445</v>
      </c>
      <c r="L76" s="92">
        <v>65</v>
      </c>
      <c r="M76" s="92">
        <v>130</v>
      </c>
      <c r="N76" s="92">
        <v>95</v>
      </c>
      <c r="O76" s="92">
        <v>320</v>
      </c>
      <c r="P76" s="92">
        <v>300</v>
      </c>
      <c r="Q76" s="92">
        <v>125</v>
      </c>
      <c r="R76" s="92">
        <v>300</v>
      </c>
      <c r="S76" s="92">
        <v>260</v>
      </c>
      <c r="T76" s="92">
        <v>210</v>
      </c>
      <c r="U76" s="92">
        <v>170</v>
      </c>
      <c r="V76" s="92">
        <v>105</v>
      </c>
      <c r="W76" s="92">
        <v>85</v>
      </c>
      <c r="X76" s="92">
        <v>60</v>
      </c>
      <c r="Y76" s="94">
        <f t="shared" si="2"/>
        <v>3600.6</v>
      </c>
    </row>
    <row r="77" spans="1:25" s="87" customFormat="1" ht="72" x14ac:dyDescent="0.2">
      <c r="A77" s="89" t="s">
        <v>398</v>
      </c>
      <c r="B77" s="96" t="s">
        <v>143</v>
      </c>
      <c r="C77" s="96" t="s">
        <v>329</v>
      </c>
      <c r="D77" s="91" t="s">
        <v>317</v>
      </c>
      <c r="E77" s="92">
        <v>30</v>
      </c>
      <c r="F77" s="81"/>
      <c r="G77" s="92">
        <v>25</v>
      </c>
      <c r="H77" s="92">
        <v>25</v>
      </c>
      <c r="I77" s="92">
        <v>57</v>
      </c>
      <c r="J77" s="92">
        <v>80</v>
      </c>
      <c r="K77" s="92">
        <v>10</v>
      </c>
      <c r="L77" s="81"/>
      <c r="M77" s="92">
        <v>33</v>
      </c>
      <c r="N77" s="81"/>
      <c r="O77" s="92">
        <v>5</v>
      </c>
      <c r="P77" s="92">
        <v>20</v>
      </c>
      <c r="Q77" s="92">
        <v>13</v>
      </c>
      <c r="R77" s="92">
        <v>67</v>
      </c>
      <c r="S77" s="92">
        <v>25</v>
      </c>
      <c r="T77" s="92">
        <v>200</v>
      </c>
      <c r="U77" s="81"/>
      <c r="V77" s="81"/>
      <c r="W77" s="81"/>
      <c r="X77" s="92">
        <v>16</v>
      </c>
      <c r="Y77" s="94">
        <f t="shared" si="2"/>
        <v>606</v>
      </c>
    </row>
    <row r="78" spans="1:25" s="54" customFormat="1" ht="144" x14ac:dyDescent="0.2">
      <c r="A78" s="67" t="s">
        <v>399</v>
      </c>
      <c r="B78" s="59" t="s">
        <v>86</v>
      </c>
      <c r="C78" s="70" t="s">
        <v>326</v>
      </c>
      <c r="D78" s="50" t="s">
        <v>317</v>
      </c>
      <c r="E78" s="47">
        <v>12</v>
      </c>
      <c r="F78" s="47">
        <v>60</v>
      </c>
      <c r="G78" s="47">
        <v>5</v>
      </c>
      <c r="H78" s="47">
        <v>20</v>
      </c>
      <c r="I78" s="51">
        <v>45</v>
      </c>
      <c r="J78" s="51">
        <v>132</v>
      </c>
      <c r="K78" s="51" t="s">
        <v>323</v>
      </c>
      <c r="L78" s="47">
        <v>25</v>
      </c>
      <c r="M78" s="43"/>
      <c r="N78" s="47">
        <v>20</v>
      </c>
      <c r="O78" s="47">
        <v>50</v>
      </c>
      <c r="P78" s="47">
        <v>150</v>
      </c>
      <c r="Q78" s="43"/>
      <c r="R78" s="47">
        <v>35</v>
      </c>
      <c r="S78" s="43"/>
      <c r="T78" s="47">
        <v>90</v>
      </c>
      <c r="U78" s="47">
        <v>26</v>
      </c>
      <c r="V78" s="47">
        <v>12</v>
      </c>
      <c r="W78" s="52">
        <v>10</v>
      </c>
      <c r="X78" s="52">
        <v>30</v>
      </c>
      <c r="Y78" s="45">
        <f t="shared" si="2"/>
        <v>722</v>
      </c>
    </row>
    <row r="79" spans="1:25" s="54" customFormat="1" ht="144" x14ac:dyDescent="0.2">
      <c r="A79" s="67" t="s">
        <v>400</v>
      </c>
      <c r="B79" s="59" t="s">
        <v>103</v>
      </c>
      <c r="C79" s="70" t="s">
        <v>327</v>
      </c>
      <c r="D79" s="50" t="s">
        <v>317</v>
      </c>
      <c r="E79" s="43"/>
      <c r="F79" s="43"/>
      <c r="G79" s="43"/>
      <c r="H79" s="43"/>
      <c r="I79" s="44"/>
      <c r="J79" s="44"/>
      <c r="K79" s="44"/>
      <c r="L79" s="47">
        <v>3</v>
      </c>
      <c r="M79" s="43"/>
      <c r="N79" s="43"/>
      <c r="O79" s="43">
        <v>10</v>
      </c>
      <c r="P79" s="43">
        <v>20</v>
      </c>
      <c r="Q79" s="43"/>
      <c r="R79" s="43"/>
      <c r="S79" s="47">
        <v>12</v>
      </c>
      <c r="T79" s="43">
        <v>10</v>
      </c>
      <c r="U79" s="43"/>
      <c r="V79" s="43"/>
      <c r="W79" s="52">
        <v>10</v>
      </c>
      <c r="X79" s="43">
        <v>10</v>
      </c>
      <c r="Y79" s="72">
        <f t="shared" si="2"/>
        <v>75</v>
      </c>
    </row>
    <row r="80" spans="1:25" s="54" customFormat="1" ht="12" x14ac:dyDescent="0.2">
      <c r="A80" s="129" t="s">
        <v>144</v>
      </c>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1"/>
    </row>
    <row r="81" spans="1:25" s="54" customFormat="1" ht="60" x14ac:dyDescent="0.2">
      <c r="A81" s="67" t="s">
        <v>370</v>
      </c>
      <c r="B81" s="59" t="s">
        <v>145</v>
      </c>
      <c r="C81" s="59" t="s">
        <v>216</v>
      </c>
      <c r="D81" s="50" t="s">
        <v>317</v>
      </c>
      <c r="E81" s="43"/>
      <c r="F81" s="43"/>
      <c r="G81" s="43"/>
      <c r="H81" s="43"/>
      <c r="I81" s="44">
        <v>2</v>
      </c>
      <c r="J81" s="44"/>
      <c r="K81" s="44"/>
      <c r="L81" s="43"/>
      <c r="M81" s="43"/>
      <c r="N81" s="43"/>
      <c r="O81" s="47">
        <v>1</v>
      </c>
      <c r="P81" s="43"/>
      <c r="Q81" s="43"/>
      <c r="R81" s="43"/>
      <c r="S81" s="43"/>
      <c r="T81" s="43"/>
      <c r="U81" s="43"/>
      <c r="V81" s="43"/>
      <c r="W81" s="43"/>
      <c r="X81" s="43"/>
      <c r="Y81" s="45">
        <f t="shared" ref="Y81:Y86" si="3">SUM(E81:X81)</f>
        <v>3</v>
      </c>
    </row>
    <row r="82" spans="1:25" s="54" customFormat="1" ht="48" x14ac:dyDescent="0.2">
      <c r="A82" s="67" t="s">
        <v>401</v>
      </c>
      <c r="B82" s="59" t="s">
        <v>109</v>
      </c>
      <c r="C82" s="59" t="s">
        <v>499</v>
      </c>
      <c r="D82" s="50" t="s">
        <v>317</v>
      </c>
      <c r="E82" s="43"/>
      <c r="F82" s="43"/>
      <c r="G82" s="43"/>
      <c r="H82" s="43"/>
      <c r="I82" s="44"/>
      <c r="J82" s="44"/>
      <c r="K82" s="46">
        <v>5</v>
      </c>
      <c r="L82" s="43"/>
      <c r="M82" s="43"/>
      <c r="N82" s="43"/>
      <c r="O82" s="43">
        <v>1</v>
      </c>
      <c r="P82" s="43"/>
      <c r="Q82" s="43"/>
      <c r="R82" s="43"/>
      <c r="S82" s="43"/>
      <c r="T82" s="47"/>
      <c r="U82" s="43"/>
      <c r="V82" s="43"/>
      <c r="W82" s="43"/>
      <c r="X82" s="43"/>
      <c r="Y82" s="45">
        <f t="shared" si="3"/>
        <v>6</v>
      </c>
    </row>
    <row r="83" spans="1:25" s="54" customFormat="1" ht="48" x14ac:dyDescent="0.2">
      <c r="A83" s="67" t="s">
        <v>402</v>
      </c>
      <c r="B83" s="59" t="s">
        <v>110</v>
      </c>
      <c r="C83" s="59" t="s">
        <v>499</v>
      </c>
      <c r="D83" s="50" t="s">
        <v>317</v>
      </c>
      <c r="E83" s="43"/>
      <c r="F83" s="43"/>
      <c r="G83" s="43"/>
      <c r="H83" s="43"/>
      <c r="I83" s="44"/>
      <c r="J83" s="44"/>
      <c r="K83" s="46">
        <v>5</v>
      </c>
      <c r="L83" s="47"/>
      <c r="M83" s="43"/>
      <c r="N83" s="43"/>
      <c r="O83" s="43"/>
      <c r="P83" s="43"/>
      <c r="Q83" s="43"/>
      <c r="R83" s="43"/>
      <c r="S83" s="43"/>
      <c r="T83" s="47"/>
      <c r="U83" s="43"/>
      <c r="V83" s="43"/>
      <c r="W83" s="43"/>
      <c r="X83" s="43"/>
      <c r="Y83" s="45">
        <f t="shared" si="3"/>
        <v>5</v>
      </c>
    </row>
    <row r="84" spans="1:25" s="54" customFormat="1" ht="72" x14ac:dyDescent="0.2">
      <c r="A84" s="67" t="s">
        <v>403</v>
      </c>
      <c r="B84" s="59" t="s">
        <v>111</v>
      </c>
      <c r="C84" s="59" t="s">
        <v>501</v>
      </c>
      <c r="D84" s="50" t="s">
        <v>317</v>
      </c>
      <c r="E84" s="43"/>
      <c r="F84" s="43"/>
      <c r="G84" s="43"/>
      <c r="H84" s="43"/>
      <c r="I84" s="44"/>
      <c r="J84" s="44"/>
      <c r="K84" s="46">
        <v>10</v>
      </c>
      <c r="L84" s="43"/>
      <c r="M84" s="43"/>
      <c r="N84" s="43"/>
      <c r="O84" s="43"/>
      <c r="P84" s="43"/>
      <c r="Q84" s="43"/>
      <c r="R84" s="43"/>
      <c r="S84" s="43"/>
      <c r="T84" s="47"/>
      <c r="U84" s="43"/>
      <c r="V84" s="43"/>
      <c r="W84" s="43"/>
      <c r="X84" s="43"/>
      <c r="Y84" s="45">
        <f t="shared" si="3"/>
        <v>10</v>
      </c>
    </row>
    <row r="85" spans="1:25" s="54" customFormat="1" ht="60" x14ac:dyDescent="0.2">
      <c r="A85" s="67" t="s">
        <v>404</v>
      </c>
      <c r="B85" s="59" t="s">
        <v>112</v>
      </c>
      <c r="C85" s="59" t="s">
        <v>500</v>
      </c>
      <c r="D85" s="50" t="s">
        <v>317</v>
      </c>
      <c r="E85" s="43"/>
      <c r="F85" s="43"/>
      <c r="G85" s="43"/>
      <c r="H85" s="43"/>
      <c r="I85" s="44"/>
      <c r="J85" s="44"/>
      <c r="K85" s="46">
        <v>15</v>
      </c>
      <c r="L85" s="43"/>
      <c r="M85" s="43"/>
      <c r="N85" s="43"/>
      <c r="O85" s="43">
        <v>0.5</v>
      </c>
      <c r="P85" s="43"/>
      <c r="Q85" s="43"/>
      <c r="R85" s="43">
        <v>45</v>
      </c>
      <c r="S85" s="43"/>
      <c r="T85" s="47"/>
      <c r="U85" s="43"/>
      <c r="V85" s="43"/>
      <c r="W85" s="43"/>
      <c r="X85" s="43"/>
      <c r="Y85" s="45">
        <f t="shared" si="3"/>
        <v>60.5</v>
      </c>
    </row>
    <row r="86" spans="1:25" s="54" customFormat="1" ht="60" x14ac:dyDescent="0.2">
      <c r="A86" s="67" t="s">
        <v>405</v>
      </c>
      <c r="B86" s="59" t="s">
        <v>75</v>
      </c>
      <c r="C86" s="59" t="s">
        <v>217</v>
      </c>
      <c r="D86" s="50" t="s">
        <v>317</v>
      </c>
      <c r="E86" s="47"/>
      <c r="F86" s="47"/>
      <c r="G86" s="47"/>
      <c r="H86" s="47"/>
      <c r="I86" s="51">
        <v>5</v>
      </c>
      <c r="J86" s="51"/>
      <c r="K86" s="51">
        <v>2</v>
      </c>
      <c r="L86" s="47"/>
      <c r="M86" s="43"/>
      <c r="N86" s="43"/>
      <c r="O86" s="43"/>
      <c r="P86" s="47">
        <v>1.5</v>
      </c>
      <c r="Q86" s="43"/>
      <c r="R86" s="43"/>
      <c r="S86" s="47"/>
      <c r="T86" s="43"/>
      <c r="U86" s="47"/>
      <c r="V86" s="47"/>
      <c r="W86" s="43"/>
      <c r="X86" s="43"/>
      <c r="Y86" s="45">
        <f t="shared" si="3"/>
        <v>8.5</v>
      </c>
    </row>
    <row r="87" spans="1:25" s="54" customFormat="1" ht="12" x14ac:dyDescent="0.2">
      <c r="A87" s="129" t="s">
        <v>146</v>
      </c>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1"/>
    </row>
    <row r="88" spans="1:25" s="66" customFormat="1" ht="96" x14ac:dyDescent="0.2">
      <c r="A88" s="75" t="s">
        <v>320</v>
      </c>
      <c r="B88" s="49" t="s">
        <v>83</v>
      </c>
      <c r="C88" s="49" t="s">
        <v>314</v>
      </c>
      <c r="D88" s="50" t="s">
        <v>502</v>
      </c>
      <c r="E88" s="47">
        <v>240</v>
      </c>
      <c r="F88" s="47">
        <v>200</v>
      </c>
      <c r="G88" s="47">
        <v>210</v>
      </c>
      <c r="H88" s="47">
        <v>100</v>
      </c>
      <c r="I88" s="47">
        <v>40</v>
      </c>
      <c r="J88" s="47">
        <v>495</v>
      </c>
      <c r="K88" s="47">
        <v>800</v>
      </c>
      <c r="L88" s="47">
        <v>65</v>
      </c>
      <c r="M88" s="47">
        <v>160</v>
      </c>
      <c r="N88" s="47">
        <v>70</v>
      </c>
      <c r="O88" s="47">
        <v>55</v>
      </c>
      <c r="P88" s="47">
        <v>60</v>
      </c>
      <c r="Q88" s="47">
        <v>220</v>
      </c>
      <c r="R88" s="47">
        <v>450</v>
      </c>
      <c r="S88" s="92">
        <v>100</v>
      </c>
      <c r="T88" s="92">
        <v>700</v>
      </c>
      <c r="U88" s="92">
        <v>792</v>
      </c>
      <c r="V88" s="92">
        <v>423</v>
      </c>
      <c r="W88" s="52">
        <v>312</v>
      </c>
      <c r="X88" s="52">
        <v>200</v>
      </c>
      <c r="Y88" s="45">
        <f t="shared" ref="Y88:Y117" si="4">SUM(E88:X88)</f>
        <v>5692</v>
      </c>
    </row>
    <row r="89" spans="1:25" s="54" customFormat="1" ht="72" x14ac:dyDescent="0.2">
      <c r="A89" s="75" t="s">
        <v>406</v>
      </c>
      <c r="B89" s="59" t="s">
        <v>77</v>
      </c>
      <c r="C89" s="59" t="s">
        <v>177</v>
      </c>
      <c r="D89" s="50" t="s">
        <v>317</v>
      </c>
      <c r="E89" s="47">
        <v>220</v>
      </c>
      <c r="F89" s="47">
        <v>200</v>
      </c>
      <c r="G89" s="47">
        <v>200</v>
      </c>
      <c r="H89" s="47">
        <v>350</v>
      </c>
      <c r="I89" s="51">
        <v>400</v>
      </c>
      <c r="J89" s="51">
        <v>495</v>
      </c>
      <c r="K89" s="51">
        <v>807</v>
      </c>
      <c r="L89" s="47">
        <v>160</v>
      </c>
      <c r="M89" s="47">
        <v>500</v>
      </c>
      <c r="N89" s="47">
        <v>200</v>
      </c>
      <c r="O89" s="47">
        <v>520</v>
      </c>
      <c r="P89" s="47">
        <v>500</v>
      </c>
      <c r="Q89" s="47">
        <v>185</v>
      </c>
      <c r="R89" s="47">
        <v>550</v>
      </c>
      <c r="S89" s="47">
        <v>315</v>
      </c>
      <c r="T89" s="47">
        <v>350</v>
      </c>
      <c r="U89" s="47">
        <v>820</v>
      </c>
      <c r="V89" s="47">
        <v>450</v>
      </c>
      <c r="W89" s="52">
        <v>290</v>
      </c>
      <c r="X89" s="52">
        <v>250</v>
      </c>
      <c r="Y89" s="45">
        <f t="shared" si="4"/>
        <v>7762</v>
      </c>
    </row>
    <row r="90" spans="1:25" s="54" customFormat="1" ht="96" x14ac:dyDescent="0.2">
      <c r="A90" s="75" t="s">
        <v>407</v>
      </c>
      <c r="B90" s="59" t="s">
        <v>78</v>
      </c>
      <c r="C90" s="59" t="s">
        <v>178</v>
      </c>
      <c r="D90" s="50" t="s">
        <v>317</v>
      </c>
      <c r="E90" s="47">
        <v>25</v>
      </c>
      <c r="F90" s="47">
        <v>20</v>
      </c>
      <c r="G90" s="47">
        <v>21</v>
      </c>
      <c r="H90" s="47">
        <v>30</v>
      </c>
      <c r="I90" s="51">
        <v>42</v>
      </c>
      <c r="J90" s="51">
        <v>55</v>
      </c>
      <c r="K90" s="51">
        <v>75</v>
      </c>
      <c r="L90" s="47">
        <v>15</v>
      </c>
      <c r="M90" s="47">
        <v>60</v>
      </c>
      <c r="N90" s="47">
        <v>20</v>
      </c>
      <c r="O90" s="47">
        <v>95</v>
      </c>
      <c r="P90" s="47">
        <v>57</v>
      </c>
      <c r="Q90" s="47">
        <v>10</v>
      </c>
      <c r="R90" s="47">
        <v>130</v>
      </c>
      <c r="S90" s="47">
        <v>56</v>
      </c>
      <c r="T90" s="47">
        <v>200</v>
      </c>
      <c r="U90" s="47">
        <v>90</v>
      </c>
      <c r="V90" s="47">
        <v>56</v>
      </c>
      <c r="W90" s="52">
        <v>36</v>
      </c>
      <c r="X90" s="52">
        <v>40</v>
      </c>
      <c r="Y90" s="45">
        <f t="shared" si="4"/>
        <v>1133</v>
      </c>
    </row>
    <row r="91" spans="1:25" s="54" customFormat="1" ht="156" x14ac:dyDescent="0.2">
      <c r="A91" s="75" t="s">
        <v>408</v>
      </c>
      <c r="B91" s="59" t="s">
        <v>115</v>
      </c>
      <c r="C91" s="59" t="s">
        <v>179</v>
      </c>
      <c r="D91" s="58" t="s">
        <v>318</v>
      </c>
      <c r="E91" s="47">
        <v>110</v>
      </c>
      <c r="F91" s="47">
        <v>60</v>
      </c>
      <c r="G91" s="47">
        <v>50</v>
      </c>
      <c r="H91" s="47">
        <v>200</v>
      </c>
      <c r="I91" s="51">
        <v>318</v>
      </c>
      <c r="J91" s="51">
        <v>255</v>
      </c>
      <c r="K91" s="51">
        <v>235</v>
      </c>
      <c r="L91" s="47">
        <v>70</v>
      </c>
      <c r="M91" s="47">
        <v>210</v>
      </c>
      <c r="N91" s="47">
        <v>100</v>
      </c>
      <c r="O91" s="47">
        <v>150</v>
      </c>
      <c r="P91" s="47">
        <v>150</v>
      </c>
      <c r="Q91" s="47">
        <v>130</v>
      </c>
      <c r="R91" s="47">
        <v>525</v>
      </c>
      <c r="S91" s="47">
        <v>200</v>
      </c>
      <c r="T91" s="47">
        <v>300</v>
      </c>
      <c r="U91" s="47">
        <v>160</v>
      </c>
      <c r="V91" s="47">
        <v>105</v>
      </c>
      <c r="W91" s="52">
        <v>90</v>
      </c>
      <c r="X91" s="52">
        <v>80</v>
      </c>
      <c r="Y91" s="45">
        <f t="shared" si="4"/>
        <v>3498</v>
      </c>
    </row>
    <row r="92" spans="1:25" s="54" customFormat="1" ht="132" x14ac:dyDescent="0.2">
      <c r="A92" s="75" t="s">
        <v>409</v>
      </c>
      <c r="B92" s="59" t="s">
        <v>147</v>
      </c>
      <c r="C92" s="59" t="s">
        <v>315</v>
      </c>
      <c r="D92" s="50" t="s">
        <v>317</v>
      </c>
      <c r="E92" s="47">
        <v>15</v>
      </c>
      <c r="F92" s="43"/>
      <c r="G92" s="63">
        <v>3</v>
      </c>
      <c r="H92" s="47">
        <v>35</v>
      </c>
      <c r="I92" s="51">
        <v>10</v>
      </c>
      <c r="J92" s="51">
        <v>25</v>
      </c>
      <c r="K92" s="51">
        <v>35</v>
      </c>
      <c r="L92" s="50"/>
      <c r="M92" s="47">
        <v>40</v>
      </c>
      <c r="N92" s="47">
        <v>85</v>
      </c>
      <c r="O92" s="47">
        <v>36</v>
      </c>
      <c r="P92" s="47">
        <v>45</v>
      </c>
      <c r="Q92" s="50"/>
      <c r="R92" s="47">
        <v>25</v>
      </c>
      <c r="S92" s="47">
        <v>80</v>
      </c>
      <c r="T92" s="47">
        <v>300</v>
      </c>
      <c r="U92" s="47">
        <v>110</v>
      </c>
      <c r="V92" s="47">
        <v>45</v>
      </c>
      <c r="W92" s="52">
        <v>20</v>
      </c>
      <c r="X92" s="52">
        <v>10</v>
      </c>
      <c r="Y92" s="45">
        <f t="shared" si="4"/>
        <v>919</v>
      </c>
    </row>
    <row r="93" spans="1:25" s="54" customFormat="1" ht="108" x14ac:dyDescent="0.2">
      <c r="A93" s="75" t="s">
        <v>410</v>
      </c>
      <c r="B93" s="59" t="s">
        <v>104</v>
      </c>
      <c r="C93" s="76" t="s">
        <v>506</v>
      </c>
      <c r="D93" s="50" t="s">
        <v>317</v>
      </c>
      <c r="E93" s="43"/>
      <c r="F93" s="43"/>
      <c r="G93" s="43"/>
      <c r="H93" s="43"/>
      <c r="I93" s="44">
        <v>10</v>
      </c>
      <c r="J93" s="44"/>
      <c r="K93" s="44"/>
      <c r="L93" s="43"/>
      <c r="M93" s="47">
        <v>56</v>
      </c>
      <c r="N93" s="43"/>
      <c r="O93" s="43"/>
      <c r="P93" s="43"/>
      <c r="Q93" s="43"/>
      <c r="R93" s="43"/>
      <c r="S93" s="47">
        <v>5</v>
      </c>
      <c r="T93" s="47"/>
      <c r="U93" s="43"/>
      <c r="V93" s="43"/>
      <c r="W93" s="52">
        <v>290</v>
      </c>
      <c r="X93" s="43"/>
      <c r="Y93" s="72">
        <f t="shared" si="4"/>
        <v>361</v>
      </c>
    </row>
    <row r="94" spans="1:25" s="54" customFormat="1" ht="84" x14ac:dyDescent="0.2">
      <c r="A94" s="75" t="s">
        <v>411</v>
      </c>
      <c r="B94" s="59" t="s">
        <v>97</v>
      </c>
      <c r="C94" s="59" t="s">
        <v>181</v>
      </c>
      <c r="D94" s="58" t="s">
        <v>317</v>
      </c>
      <c r="E94" s="47">
        <v>35</v>
      </c>
      <c r="F94" s="43"/>
      <c r="G94" s="47">
        <v>6</v>
      </c>
      <c r="H94" s="47">
        <v>80</v>
      </c>
      <c r="I94" s="44">
        <v>40</v>
      </c>
      <c r="J94" s="44"/>
      <c r="K94" s="44">
        <v>35</v>
      </c>
      <c r="L94" s="47"/>
      <c r="M94" s="47">
        <v>80</v>
      </c>
      <c r="N94" s="47">
        <v>50</v>
      </c>
      <c r="O94" s="43"/>
      <c r="P94" s="47">
        <v>30</v>
      </c>
      <c r="Q94" s="43"/>
      <c r="R94" s="47">
        <v>220</v>
      </c>
      <c r="S94" s="47">
        <v>75</v>
      </c>
      <c r="T94" s="47">
        <v>30</v>
      </c>
      <c r="U94" s="47">
        <v>50</v>
      </c>
      <c r="V94" s="47">
        <v>34</v>
      </c>
      <c r="W94" s="43"/>
      <c r="X94" s="52">
        <v>45</v>
      </c>
      <c r="Y94" s="45">
        <f t="shared" si="4"/>
        <v>810</v>
      </c>
    </row>
    <row r="95" spans="1:25" s="54" customFormat="1" ht="84" x14ac:dyDescent="0.2">
      <c r="A95" s="75" t="s">
        <v>412</v>
      </c>
      <c r="B95" s="59" t="s">
        <v>116</v>
      </c>
      <c r="C95" s="59" t="s">
        <v>180</v>
      </c>
      <c r="D95" s="58" t="s">
        <v>317</v>
      </c>
      <c r="E95" s="47">
        <v>20</v>
      </c>
      <c r="F95" s="47">
        <v>25</v>
      </c>
      <c r="G95" s="47">
        <v>8</v>
      </c>
      <c r="H95" s="50"/>
      <c r="I95" s="51">
        <v>45</v>
      </c>
      <c r="J95" s="51">
        <v>77</v>
      </c>
      <c r="K95" s="51">
        <v>48</v>
      </c>
      <c r="L95" s="47">
        <v>30</v>
      </c>
      <c r="M95" s="43"/>
      <c r="N95" s="43"/>
      <c r="O95" s="47">
        <v>34</v>
      </c>
      <c r="P95" s="47">
        <v>40</v>
      </c>
      <c r="Q95" s="47">
        <v>30</v>
      </c>
      <c r="R95" s="43">
        <v>15</v>
      </c>
      <c r="S95" s="47">
        <v>10</v>
      </c>
      <c r="T95" s="47">
        <v>50</v>
      </c>
      <c r="U95" s="47"/>
      <c r="V95" s="43"/>
      <c r="W95" s="52">
        <v>40</v>
      </c>
      <c r="X95" s="52"/>
      <c r="Y95" s="45">
        <f t="shared" si="4"/>
        <v>472</v>
      </c>
    </row>
    <row r="96" spans="1:25" s="54" customFormat="1" ht="72" x14ac:dyDescent="0.2">
      <c r="A96" s="75" t="s">
        <v>413</v>
      </c>
      <c r="B96" s="59" t="s">
        <v>89</v>
      </c>
      <c r="C96" s="59" t="s">
        <v>182</v>
      </c>
      <c r="D96" s="50" t="s">
        <v>317</v>
      </c>
      <c r="E96" s="47">
        <v>35</v>
      </c>
      <c r="F96" s="47">
        <v>35</v>
      </c>
      <c r="G96" s="47">
        <v>42</v>
      </c>
      <c r="H96" s="47">
        <v>12</v>
      </c>
      <c r="I96" s="51">
        <v>60</v>
      </c>
      <c r="J96" s="51">
        <v>25</v>
      </c>
      <c r="K96" s="51">
        <v>50</v>
      </c>
      <c r="L96" s="47">
        <v>30</v>
      </c>
      <c r="M96" s="47">
        <v>70</v>
      </c>
      <c r="N96" s="47">
        <v>30</v>
      </c>
      <c r="O96" s="47">
        <v>90</v>
      </c>
      <c r="P96" s="47">
        <v>80</v>
      </c>
      <c r="Q96" s="47"/>
      <c r="R96" s="47">
        <v>85</v>
      </c>
      <c r="S96" s="47">
        <v>40</v>
      </c>
      <c r="T96" s="47">
        <v>300</v>
      </c>
      <c r="U96" s="47">
        <v>70</v>
      </c>
      <c r="V96" s="47">
        <v>47</v>
      </c>
      <c r="W96" s="52">
        <v>17</v>
      </c>
      <c r="X96" s="52">
        <v>50</v>
      </c>
      <c r="Y96" s="45">
        <f t="shared" si="4"/>
        <v>1168</v>
      </c>
    </row>
    <row r="97" spans="1:25" s="54" customFormat="1" ht="120" x14ac:dyDescent="0.2">
      <c r="A97" s="75" t="s">
        <v>414</v>
      </c>
      <c r="B97" s="59" t="s">
        <v>90</v>
      </c>
      <c r="C97" s="59" t="s">
        <v>183</v>
      </c>
      <c r="D97" s="50" t="s">
        <v>317</v>
      </c>
      <c r="E97" s="47"/>
      <c r="F97" s="47">
        <v>1</v>
      </c>
      <c r="G97" s="47">
        <v>1</v>
      </c>
      <c r="H97" s="47">
        <v>3</v>
      </c>
      <c r="I97" s="51">
        <v>5</v>
      </c>
      <c r="J97" s="51" t="s">
        <v>322</v>
      </c>
      <c r="K97" s="51">
        <v>6</v>
      </c>
      <c r="L97" s="47">
        <v>1</v>
      </c>
      <c r="M97" s="47">
        <v>4</v>
      </c>
      <c r="N97" s="47" t="s">
        <v>321</v>
      </c>
      <c r="O97" s="47">
        <v>15</v>
      </c>
      <c r="P97" s="47">
        <v>8</v>
      </c>
      <c r="Q97" s="47">
        <v>3</v>
      </c>
      <c r="R97" s="47">
        <v>5</v>
      </c>
      <c r="S97" s="47">
        <v>6</v>
      </c>
      <c r="T97" s="47">
        <v>25</v>
      </c>
      <c r="U97" s="47">
        <v>12</v>
      </c>
      <c r="V97" s="47">
        <v>11</v>
      </c>
      <c r="W97" s="52">
        <v>1</v>
      </c>
      <c r="X97" s="52">
        <v>1</v>
      </c>
      <c r="Y97" s="45">
        <f t="shared" si="4"/>
        <v>108</v>
      </c>
    </row>
    <row r="98" spans="1:25" s="54" customFormat="1" ht="72" x14ac:dyDescent="0.2">
      <c r="A98" s="75" t="s">
        <v>415</v>
      </c>
      <c r="B98" s="59" t="s">
        <v>88</v>
      </c>
      <c r="C98" s="59" t="s">
        <v>184</v>
      </c>
      <c r="D98" s="50" t="s">
        <v>317</v>
      </c>
      <c r="E98" s="47">
        <v>1</v>
      </c>
      <c r="F98" s="43"/>
      <c r="G98" s="47">
        <v>2</v>
      </c>
      <c r="H98" s="47">
        <v>1</v>
      </c>
      <c r="I98" s="51">
        <v>1</v>
      </c>
      <c r="J98" s="51">
        <v>0.6</v>
      </c>
      <c r="K98" s="51">
        <v>2.5</v>
      </c>
      <c r="L98" s="47">
        <v>1.3</v>
      </c>
      <c r="M98" s="47">
        <v>4</v>
      </c>
      <c r="N98" s="47">
        <v>0.5</v>
      </c>
      <c r="O98" s="47">
        <v>3.5</v>
      </c>
      <c r="P98" s="47">
        <v>2</v>
      </c>
      <c r="Q98" s="47">
        <v>2</v>
      </c>
      <c r="R98" s="47">
        <v>4</v>
      </c>
      <c r="S98" s="47">
        <v>1</v>
      </c>
      <c r="T98" s="47">
        <v>3</v>
      </c>
      <c r="U98" s="47">
        <v>1.5</v>
      </c>
      <c r="V98" s="47">
        <v>2.5</v>
      </c>
      <c r="W98" s="52">
        <v>2</v>
      </c>
      <c r="X98" s="52">
        <v>2.5</v>
      </c>
      <c r="Y98" s="45">
        <f t="shared" si="4"/>
        <v>37.9</v>
      </c>
    </row>
    <row r="99" spans="1:25" s="54" customFormat="1" ht="96" x14ac:dyDescent="0.2">
      <c r="A99" s="75" t="s">
        <v>416</v>
      </c>
      <c r="B99" s="59" t="s">
        <v>148</v>
      </c>
      <c r="C99" s="59" t="s">
        <v>185</v>
      </c>
      <c r="D99" s="58" t="s">
        <v>317</v>
      </c>
      <c r="E99" s="43"/>
      <c r="F99" s="43"/>
      <c r="G99" s="43"/>
      <c r="H99" s="43"/>
      <c r="I99" s="44"/>
      <c r="J99" s="44"/>
      <c r="K99" s="44"/>
      <c r="L99" s="43"/>
      <c r="M99" s="43"/>
      <c r="N99" s="43"/>
      <c r="O99" s="43"/>
      <c r="P99" s="47"/>
      <c r="Q99" s="43"/>
      <c r="R99" s="43">
        <v>1</v>
      </c>
      <c r="S99" s="43"/>
      <c r="T99" s="47">
        <v>1</v>
      </c>
      <c r="U99" s="47">
        <v>2.5</v>
      </c>
      <c r="V99" s="47">
        <v>4.5</v>
      </c>
      <c r="W99" s="43"/>
      <c r="X99" s="43"/>
      <c r="Y99" s="72">
        <f t="shared" si="4"/>
        <v>9</v>
      </c>
    </row>
    <row r="100" spans="1:25" s="54" customFormat="1" ht="108" x14ac:dyDescent="0.2">
      <c r="A100" s="75" t="s">
        <v>417</v>
      </c>
      <c r="B100" s="59" t="s">
        <v>105</v>
      </c>
      <c r="C100" s="59" t="s">
        <v>186</v>
      </c>
      <c r="D100" s="58" t="s">
        <v>317</v>
      </c>
      <c r="E100" s="43"/>
      <c r="F100" s="43"/>
      <c r="G100" s="43"/>
      <c r="H100" s="43"/>
      <c r="I100" s="44"/>
      <c r="J100" s="44"/>
      <c r="K100" s="44"/>
      <c r="L100" s="43"/>
      <c r="M100" s="43"/>
      <c r="N100" s="43"/>
      <c r="O100" s="43"/>
      <c r="P100" s="47"/>
      <c r="Q100" s="43"/>
      <c r="R100" s="43"/>
      <c r="S100" s="43"/>
      <c r="T100" s="43">
        <v>1</v>
      </c>
      <c r="U100" s="47">
        <v>5.5</v>
      </c>
      <c r="V100" s="47">
        <v>3.5</v>
      </c>
      <c r="W100" s="43"/>
      <c r="X100" s="43"/>
      <c r="Y100" s="72">
        <f t="shared" si="4"/>
        <v>10</v>
      </c>
    </row>
    <row r="101" spans="1:25" s="54" customFormat="1" ht="60" x14ac:dyDescent="0.2">
      <c r="A101" s="75" t="s">
        <v>418</v>
      </c>
      <c r="B101" s="59" t="s">
        <v>92</v>
      </c>
      <c r="C101" s="59" t="s">
        <v>187</v>
      </c>
      <c r="D101" s="50" t="s">
        <v>317</v>
      </c>
      <c r="E101" s="47">
        <v>1.2</v>
      </c>
      <c r="F101" s="47">
        <v>0.6</v>
      </c>
      <c r="G101" s="63"/>
      <c r="H101" s="47">
        <v>2</v>
      </c>
      <c r="I101" s="51">
        <v>2</v>
      </c>
      <c r="J101" s="51">
        <v>3.5</v>
      </c>
      <c r="K101" s="51">
        <v>3.4020000000000001</v>
      </c>
      <c r="L101" s="47"/>
      <c r="M101" s="43"/>
      <c r="N101" s="43"/>
      <c r="O101" s="43"/>
      <c r="P101" s="43">
        <v>1</v>
      </c>
      <c r="Q101" s="47">
        <v>0.4</v>
      </c>
      <c r="R101" s="43">
        <v>0.3</v>
      </c>
      <c r="S101" s="43"/>
      <c r="T101" s="47">
        <v>10</v>
      </c>
      <c r="U101" s="47">
        <v>0.7</v>
      </c>
      <c r="V101" s="47">
        <v>0.4</v>
      </c>
      <c r="W101" s="43"/>
      <c r="X101" s="52">
        <v>0.6</v>
      </c>
      <c r="Y101" s="45">
        <f t="shared" si="4"/>
        <v>26.102</v>
      </c>
    </row>
    <row r="102" spans="1:25" s="54" customFormat="1" ht="72" x14ac:dyDescent="0.2">
      <c r="A102" s="75" t="s">
        <v>419</v>
      </c>
      <c r="B102" s="59" t="s">
        <v>98</v>
      </c>
      <c r="C102" s="59" t="s">
        <v>188</v>
      </c>
      <c r="D102" s="50" t="s">
        <v>317</v>
      </c>
      <c r="E102" s="47">
        <v>0.4</v>
      </c>
      <c r="F102" s="47">
        <v>0.5</v>
      </c>
      <c r="G102" s="43"/>
      <c r="H102" s="47">
        <v>0.5</v>
      </c>
      <c r="I102" s="51">
        <v>2</v>
      </c>
      <c r="J102" s="51">
        <v>0.5</v>
      </c>
      <c r="K102" s="51">
        <v>1.2</v>
      </c>
      <c r="L102" s="43"/>
      <c r="M102" s="43"/>
      <c r="N102" s="43"/>
      <c r="O102" s="43"/>
      <c r="P102" s="43">
        <v>0.5</v>
      </c>
      <c r="Q102" s="43"/>
      <c r="R102" s="43"/>
      <c r="S102" s="43"/>
      <c r="T102" s="47">
        <v>1</v>
      </c>
      <c r="U102" s="47">
        <v>1.5</v>
      </c>
      <c r="V102" s="47">
        <v>1</v>
      </c>
      <c r="W102" s="43"/>
      <c r="X102" s="52"/>
      <c r="Y102" s="45">
        <f t="shared" si="4"/>
        <v>9.1</v>
      </c>
    </row>
    <row r="103" spans="1:25" s="54" customFormat="1" ht="60" x14ac:dyDescent="0.2">
      <c r="A103" s="75" t="s">
        <v>420</v>
      </c>
      <c r="B103" s="59" t="s">
        <v>79</v>
      </c>
      <c r="C103" s="59" t="s">
        <v>189</v>
      </c>
      <c r="D103" s="50" t="s">
        <v>317</v>
      </c>
      <c r="E103" s="47">
        <v>0.5</v>
      </c>
      <c r="F103" s="47">
        <v>0.3</v>
      </c>
      <c r="G103" s="47">
        <v>0.5</v>
      </c>
      <c r="H103" s="47">
        <v>0.7</v>
      </c>
      <c r="I103" s="51">
        <v>0.6</v>
      </c>
      <c r="J103" s="51">
        <v>1</v>
      </c>
      <c r="K103" s="51">
        <v>0.8</v>
      </c>
      <c r="L103" s="47"/>
      <c r="M103" s="47">
        <v>0.3</v>
      </c>
      <c r="N103" s="47">
        <v>8.5000000000000006E-2</v>
      </c>
      <c r="O103" s="47">
        <v>0.6</v>
      </c>
      <c r="P103" s="43">
        <v>0.5</v>
      </c>
      <c r="Q103" s="43">
        <v>0.4</v>
      </c>
      <c r="R103" s="43"/>
      <c r="S103" s="43"/>
      <c r="T103" s="47">
        <v>2</v>
      </c>
      <c r="U103" s="47">
        <v>0.9</v>
      </c>
      <c r="V103" s="47">
        <v>0.498</v>
      </c>
      <c r="W103" s="43"/>
      <c r="X103" s="52">
        <v>0.6</v>
      </c>
      <c r="Y103" s="45">
        <f t="shared" si="4"/>
        <v>10.282999999999999</v>
      </c>
    </row>
    <row r="104" spans="1:25" s="66" customFormat="1" ht="120" x14ac:dyDescent="0.2">
      <c r="A104" s="75" t="s">
        <v>421</v>
      </c>
      <c r="B104" s="49" t="s">
        <v>119</v>
      </c>
      <c r="C104" s="49" t="s">
        <v>190</v>
      </c>
      <c r="D104" s="50" t="s">
        <v>317</v>
      </c>
      <c r="E104" s="47">
        <v>5</v>
      </c>
      <c r="F104" s="43"/>
      <c r="G104" s="47"/>
      <c r="H104" s="47">
        <v>13</v>
      </c>
      <c r="I104" s="47">
        <v>9</v>
      </c>
      <c r="J104" s="47">
        <v>12</v>
      </c>
      <c r="K104" s="47">
        <v>26.5</v>
      </c>
      <c r="L104" s="47"/>
      <c r="M104" s="47">
        <v>13</v>
      </c>
      <c r="N104" s="43"/>
      <c r="O104" s="47">
        <v>6</v>
      </c>
      <c r="P104" s="47">
        <v>15</v>
      </c>
      <c r="Q104" s="47">
        <v>7</v>
      </c>
      <c r="R104" s="47">
        <v>26</v>
      </c>
      <c r="S104" s="47">
        <v>2</v>
      </c>
      <c r="T104" s="47">
        <v>25</v>
      </c>
      <c r="U104" s="47">
        <v>8.4</v>
      </c>
      <c r="V104" s="47">
        <v>7.2</v>
      </c>
      <c r="W104" s="52">
        <v>12</v>
      </c>
      <c r="X104" s="52">
        <v>12</v>
      </c>
      <c r="Y104" s="45">
        <f t="shared" si="4"/>
        <v>199.1</v>
      </c>
    </row>
    <row r="105" spans="1:25" s="54" customFormat="1" ht="48" x14ac:dyDescent="0.2">
      <c r="A105" s="75" t="s">
        <v>422</v>
      </c>
      <c r="B105" s="49" t="s">
        <v>149</v>
      </c>
      <c r="C105" s="49" t="s">
        <v>191</v>
      </c>
      <c r="D105" s="50" t="s">
        <v>317</v>
      </c>
      <c r="E105" s="47"/>
      <c r="F105" s="47">
        <v>0.5</v>
      </c>
      <c r="G105" s="47">
        <v>0.2</v>
      </c>
      <c r="H105" s="47">
        <v>0.5</v>
      </c>
      <c r="I105" s="51">
        <v>0.6</v>
      </c>
      <c r="J105" s="51"/>
      <c r="K105" s="51">
        <v>0.3</v>
      </c>
      <c r="L105" s="47">
        <v>1.6</v>
      </c>
      <c r="M105" s="47"/>
      <c r="N105" s="47"/>
      <c r="O105" s="47">
        <v>2</v>
      </c>
      <c r="P105" s="47">
        <v>0.5</v>
      </c>
      <c r="Q105" s="47"/>
      <c r="R105" s="47">
        <v>3</v>
      </c>
      <c r="S105" s="47">
        <v>1</v>
      </c>
      <c r="T105" s="47">
        <v>1</v>
      </c>
      <c r="U105" s="47">
        <v>3</v>
      </c>
      <c r="V105" s="47">
        <v>3.5</v>
      </c>
      <c r="W105" s="43"/>
      <c r="X105" s="52"/>
      <c r="Y105" s="45">
        <f t="shared" si="4"/>
        <v>17.7</v>
      </c>
    </row>
    <row r="106" spans="1:25" s="54" customFormat="1" ht="60" x14ac:dyDescent="0.2">
      <c r="A106" s="75" t="s">
        <v>423</v>
      </c>
      <c r="B106" s="59" t="s">
        <v>150</v>
      </c>
      <c r="C106" s="59" t="s">
        <v>192</v>
      </c>
      <c r="D106" s="50" t="s">
        <v>317</v>
      </c>
      <c r="E106" s="47">
        <v>0.5</v>
      </c>
      <c r="F106" s="47"/>
      <c r="G106" s="47">
        <v>0.2</v>
      </c>
      <c r="H106" s="47">
        <v>0.5</v>
      </c>
      <c r="I106" s="51">
        <v>1</v>
      </c>
      <c r="J106" s="51">
        <v>1.5</v>
      </c>
      <c r="K106" s="51">
        <v>5</v>
      </c>
      <c r="L106" s="47">
        <v>1.5</v>
      </c>
      <c r="M106" s="47">
        <v>1</v>
      </c>
      <c r="N106" s="47">
        <v>0.5</v>
      </c>
      <c r="O106" s="47">
        <v>3</v>
      </c>
      <c r="P106" s="43">
        <v>2.5</v>
      </c>
      <c r="Q106" s="43">
        <v>1</v>
      </c>
      <c r="R106" s="43"/>
      <c r="S106" s="43"/>
      <c r="T106" s="47">
        <v>6</v>
      </c>
      <c r="U106" s="47"/>
      <c r="V106" s="47"/>
      <c r="W106" s="43">
        <v>0.5</v>
      </c>
      <c r="X106" s="52">
        <v>1</v>
      </c>
      <c r="Y106" s="45">
        <f t="shared" si="4"/>
        <v>25.7</v>
      </c>
    </row>
    <row r="107" spans="1:25" s="54" customFormat="1" ht="48" x14ac:dyDescent="0.2">
      <c r="A107" s="75" t="s">
        <v>424</v>
      </c>
      <c r="B107" s="59" t="s">
        <v>120</v>
      </c>
      <c r="C107" s="59" t="s">
        <v>193</v>
      </c>
      <c r="D107" s="50" t="s">
        <v>317</v>
      </c>
      <c r="E107" s="47"/>
      <c r="F107" s="47">
        <v>0.2</v>
      </c>
      <c r="G107" s="63"/>
      <c r="H107" s="47">
        <v>0.5</v>
      </c>
      <c r="I107" s="51">
        <v>0.3</v>
      </c>
      <c r="J107" s="51">
        <v>0.8</v>
      </c>
      <c r="K107" s="51">
        <v>1.2</v>
      </c>
      <c r="L107" s="47">
        <v>0.3</v>
      </c>
      <c r="M107" s="47">
        <v>0.5</v>
      </c>
      <c r="N107" s="43">
        <v>0.2</v>
      </c>
      <c r="O107" s="47">
        <v>0.2</v>
      </c>
      <c r="P107" s="47">
        <v>0.1</v>
      </c>
      <c r="Q107" s="47">
        <v>0.1</v>
      </c>
      <c r="R107" s="47">
        <v>1</v>
      </c>
      <c r="S107" s="47">
        <v>0.2</v>
      </c>
      <c r="T107" s="47">
        <v>1</v>
      </c>
      <c r="U107" s="43"/>
      <c r="V107" s="47">
        <v>0.2</v>
      </c>
      <c r="W107" s="52">
        <v>0.5</v>
      </c>
      <c r="X107" s="52">
        <v>1</v>
      </c>
      <c r="Y107" s="45">
        <f t="shared" si="4"/>
        <v>8.3000000000000007</v>
      </c>
    </row>
    <row r="108" spans="1:25" s="54" customFormat="1" ht="72" x14ac:dyDescent="0.2">
      <c r="A108" s="75" t="s">
        <v>425</v>
      </c>
      <c r="B108" s="59" t="s">
        <v>102</v>
      </c>
      <c r="C108" s="59" t="s">
        <v>194</v>
      </c>
      <c r="D108" s="50" t="s">
        <v>317</v>
      </c>
      <c r="E108" s="43">
        <v>1</v>
      </c>
      <c r="F108" s="43"/>
      <c r="G108" s="43"/>
      <c r="H108" s="43"/>
      <c r="I108" s="44">
        <v>1</v>
      </c>
      <c r="J108" s="44"/>
      <c r="K108" s="44"/>
      <c r="L108" s="47">
        <v>0.2</v>
      </c>
      <c r="M108" s="43"/>
      <c r="N108" s="43"/>
      <c r="O108" s="43"/>
      <c r="P108" s="43"/>
      <c r="Q108" s="47">
        <v>1</v>
      </c>
      <c r="R108" s="43">
        <v>1</v>
      </c>
      <c r="S108" s="47">
        <v>0.2</v>
      </c>
      <c r="T108" s="47">
        <v>2</v>
      </c>
      <c r="U108" s="43"/>
      <c r="V108" s="47">
        <v>0.5</v>
      </c>
      <c r="W108" s="43"/>
      <c r="X108" s="43">
        <v>0.2</v>
      </c>
      <c r="Y108" s="72">
        <f t="shared" si="4"/>
        <v>7.1000000000000005</v>
      </c>
    </row>
    <row r="109" spans="1:25" s="54" customFormat="1" ht="84" x14ac:dyDescent="0.2">
      <c r="A109" s="75" t="s">
        <v>426</v>
      </c>
      <c r="B109" s="59" t="s">
        <v>66</v>
      </c>
      <c r="C109" s="59" t="s">
        <v>195</v>
      </c>
      <c r="D109" s="50" t="s">
        <v>317</v>
      </c>
      <c r="E109" s="47"/>
      <c r="F109" s="47">
        <v>9</v>
      </c>
      <c r="G109" s="47">
        <v>15</v>
      </c>
      <c r="H109" s="50">
        <v>10</v>
      </c>
      <c r="I109" s="51"/>
      <c r="J109" s="51"/>
      <c r="K109" s="51"/>
      <c r="L109" s="47">
        <v>4</v>
      </c>
      <c r="M109" s="47">
        <v>7</v>
      </c>
      <c r="N109" s="47">
        <v>24</v>
      </c>
      <c r="O109" s="47">
        <v>6</v>
      </c>
      <c r="P109" s="47">
        <v>35</v>
      </c>
      <c r="Q109" s="50"/>
      <c r="R109" s="47">
        <v>10</v>
      </c>
      <c r="S109" s="50"/>
      <c r="T109" s="47">
        <v>40</v>
      </c>
      <c r="U109" s="47">
        <v>10</v>
      </c>
      <c r="V109" s="47">
        <v>4</v>
      </c>
      <c r="W109" s="52">
        <v>5</v>
      </c>
      <c r="X109" s="52">
        <v>5</v>
      </c>
      <c r="Y109" s="45">
        <f t="shared" si="4"/>
        <v>184</v>
      </c>
    </row>
    <row r="110" spans="1:25" s="54" customFormat="1" ht="96" x14ac:dyDescent="0.2">
      <c r="A110" s="75" t="s">
        <v>427</v>
      </c>
      <c r="B110" s="59" t="s">
        <v>91</v>
      </c>
      <c r="C110" s="59" t="s">
        <v>196</v>
      </c>
      <c r="D110" s="50" t="s">
        <v>317</v>
      </c>
      <c r="E110" s="47"/>
      <c r="F110" s="47">
        <v>0.5</v>
      </c>
      <c r="G110" s="47"/>
      <c r="H110" s="47">
        <v>1</v>
      </c>
      <c r="I110" s="51">
        <v>4</v>
      </c>
      <c r="J110" s="51">
        <v>1</v>
      </c>
      <c r="K110" s="51">
        <v>1.4</v>
      </c>
      <c r="L110" s="47">
        <v>0.5</v>
      </c>
      <c r="M110" s="47">
        <v>1</v>
      </c>
      <c r="N110" s="47">
        <v>2</v>
      </c>
      <c r="O110" s="43"/>
      <c r="P110" s="47">
        <v>1</v>
      </c>
      <c r="Q110" s="43"/>
      <c r="R110" s="47">
        <v>2.5</v>
      </c>
      <c r="S110" s="43">
        <v>1</v>
      </c>
      <c r="T110" s="47">
        <v>3</v>
      </c>
      <c r="U110" s="47">
        <v>0.8</v>
      </c>
      <c r="V110" s="47">
        <v>2</v>
      </c>
      <c r="W110" s="43"/>
      <c r="X110" s="52"/>
      <c r="Y110" s="45">
        <f t="shared" si="4"/>
        <v>21.7</v>
      </c>
    </row>
    <row r="111" spans="1:25" s="54" customFormat="1" ht="72" x14ac:dyDescent="0.2">
      <c r="A111" s="75" t="s">
        <v>428</v>
      </c>
      <c r="B111" s="59" t="s">
        <v>121</v>
      </c>
      <c r="C111" s="59" t="s">
        <v>197</v>
      </c>
      <c r="D111" s="50" t="s">
        <v>317</v>
      </c>
      <c r="E111" s="47"/>
      <c r="F111" s="47"/>
      <c r="G111" s="47">
        <v>7</v>
      </c>
      <c r="H111" s="50"/>
      <c r="I111" s="51">
        <v>3</v>
      </c>
      <c r="J111" s="44"/>
      <c r="K111" s="51">
        <v>5</v>
      </c>
      <c r="L111" s="43"/>
      <c r="M111" s="43"/>
      <c r="N111" s="47">
        <v>8</v>
      </c>
      <c r="O111" s="47">
        <v>10</v>
      </c>
      <c r="P111" s="47">
        <v>8</v>
      </c>
      <c r="Q111" s="43"/>
      <c r="R111" s="47">
        <v>1</v>
      </c>
      <c r="S111" s="47">
        <v>1.5</v>
      </c>
      <c r="T111" s="43"/>
      <c r="U111" s="47">
        <v>2.5</v>
      </c>
      <c r="V111" s="47">
        <v>2</v>
      </c>
      <c r="W111" s="43"/>
      <c r="X111" s="52">
        <v>5</v>
      </c>
      <c r="Y111" s="45">
        <f t="shared" si="4"/>
        <v>53</v>
      </c>
    </row>
    <row r="112" spans="1:25" s="54" customFormat="1" ht="72" x14ac:dyDescent="0.2">
      <c r="A112" s="75" t="s">
        <v>429</v>
      </c>
      <c r="B112" s="59" t="s">
        <v>151</v>
      </c>
      <c r="C112" s="59" t="s">
        <v>198</v>
      </c>
      <c r="D112" s="50" t="s">
        <v>317</v>
      </c>
      <c r="E112" s="47"/>
      <c r="F112" s="47">
        <v>10</v>
      </c>
      <c r="G112" s="47"/>
      <c r="H112" s="47">
        <v>15</v>
      </c>
      <c r="I112" s="51"/>
      <c r="J112" s="51"/>
      <c r="K112" s="51"/>
      <c r="L112" s="47"/>
      <c r="M112" s="47"/>
      <c r="N112" s="47"/>
      <c r="O112" s="47"/>
      <c r="P112" s="43"/>
      <c r="Q112" s="43"/>
      <c r="R112" s="43"/>
      <c r="S112" s="43"/>
      <c r="T112" s="47"/>
      <c r="U112" s="47"/>
      <c r="V112" s="47"/>
      <c r="W112" s="43"/>
      <c r="X112" s="52">
        <v>2</v>
      </c>
      <c r="Y112" s="45">
        <f t="shared" si="4"/>
        <v>27</v>
      </c>
    </row>
    <row r="113" spans="1:25" s="54" customFormat="1" ht="60" x14ac:dyDescent="0.2">
      <c r="A113" s="75" t="s">
        <v>430</v>
      </c>
      <c r="B113" s="59" t="s">
        <v>152</v>
      </c>
      <c r="C113" s="59" t="s">
        <v>199</v>
      </c>
      <c r="D113" s="58" t="s">
        <v>317</v>
      </c>
      <c r="E113" s="47">
        <v>10</v>
      </c>
      <c r="F113" s="47"/>
      <c r="G113" s="63"/>
      <c r="H113" s="47"/>
      <c r="I113" s="47">
        <v>1.2</v>
      </c>
      <c r="J113" s="51">
        <v>12</v>
      </c>
      <c r="K113" s="51">
        <v>14</v>
      </c>
      <c r="L113" s="43"/>
      <c r="M113" s="47">
        <v>3.2970000000000002</v>
      </c>
      <c r="N113" s="43"/>
      <c r="O113" s="47">
        <v>5</v>
      </c>
      <c r="P113" s="47"/>
      <c r="Q113" s="43"/>
      <c r="R113" s="47">
        <v>8</v>
      </c>
      <c r="S113" s="47">
        <v>0.2</v>
      </c>
      <c r="T113" s="47"/>
      <c r="U113" s="47">
        <v>46</v>
      </c>
      <c r="V113" s="47">
        <v>25</v>
      </c>
      <c r="W113" s="52"/>
      <c r="X113" s="52">
        <v>5.5</v>
      </c>
      <c r="Y113" s="45">
        <f t="shared" si="4"/>
        <v>130.197</v>
      </c>
    </row>
    <row r="114" spans="1:25" s="54" customFormat="1" ht="120" x14ac:dyDescent="0.2">
      <c r="A114" s="75" t="s">
        <v>431</v>
      </c>
      <c r="B114" s="59" t="s">
        <v>93</v>
      </c>
      <c r="C114" s="59" t="s">
        <v>200</v>
      </c>
      <c r="D114" s="50" t="s">
        <v>317</v>
      </c>
      <c r="E114" s="47">
        <v>2</v>
      </c>
      <c r="F114" s="47">
        <v>13</v>
      </c>
      <c r="G114" s="63">
        <v>8</v>
      </c>
      <c r="H114" s="47">
        <v>15</v>
      </c>
      <c r="I114" s="51">
        <v>15</v>
      </c>
      <c r="J114" s="51">
        <v>8</v>
      </c>
      <c r="K114" s="51">
        <v>10</v>
      </c>
      <c r="L114" s="47">
        <v>9</v>
      </c>
      <c r="M114" s="47">
        <v>7</v>
      </c>
      <c r="N114" s="47">
        <v>2</v>
      </c>
      <c r="O114" s="47">
        <v>15</v>
      </c>
      <c r="P114" s="47">
        <v>15</v>
      </c>
      <c r="Q114" s="47">
        <v>2</v>
      </c>
      <c r="R114" s="47">
        <v>4</v>
      </c>
      <c r="S114" s="47">
        <v>4</v>
      </c>
      <c r="T114" s="47">
        <v>10</v>
      </c>
      <c r="U114" s="47">
        <v>15</v>
      </c>
      <c r="V114" s="47">
        <v>7</v>
      </c>
      <c r="W114" s="52">
        <v>3</v>
      </c>
      <c r="X114" s="52">
        <v>5.5</v>
      </c>
      <c r="Y114" s="45">
        <f t="shared" si="4"/>
        <v>169.5</v>
      </c>
    </row>
    <row r="115" spans="1:25" s="87" customFormat="1" ht="216" x14ac:dyDescent="0.2">
      <c r="A115" s="83" t="s">
        <v>432</v>
      </c>
      <c r="B115" s="96" t="s">
        <v>171</v>
      </c>
      <c r="C115" s="70" t="s">
        <v>503</v>
      </c>
      <c r="D115" s="91" t="s">
        <v>317</v>
      </c>
      <c r="E115" s="92"/>
      <c r="F115" s="81"/>
      <c r="G115" s="92">
        <v>5</v>
      </c>
      <c r="H115" s="92">
        <v>2</v>
      </c>
      <c r="I115" s="92">
        <v>7</v>
      </c>
      <c r="J115" s="92"/>
      <c r="K115" s="92">
        <v>5</v>
      </c>
      <c r="L115" s="92">
        <v>2</v>
      </c>
      <c r="M115" s="92">
        <v>6</v>
      </c>
      <c r="N115" s="92"/>
      <c r="O115" s="92">
        <v>0.5</v>
      </c>
      <c r="P115" s="92">
        <v>7</v>
      </c>
      <c r="Q115" s="97">
        <v>0.5</v>
      </c>
      <c r="R115" s="92"/>
      <c r="S115" s="92"/>
      <c r="T115" s="92">
        <v>30</v>
      </c>
      <c r="U115" s="81"/>
      <c r="V115" s="81"/>
      <c r="W115" s="92"/>
      <c r="X115" s="92">
        <v>2</v>
      </c>
      <c r="Y115" s="94">
        <f t="shared" si="4"/>
        <v>67</v>
      </c>
    </row>
    <row r="116" spans="1:25" s="87" customFormat="1" ht="192" x14ac:dyDescent="0.2">
      <c r="A116" s="113"/>
      <c r="B116" s="96" t="s">
        <v>172</v>
      </c>
      <c r="C116" s="70" t="s">
        <v>504</v>
      </c>
      <c r="D116" s="91" t="s">
        <v>317</v>
      </c>
      <c r="E116" s="92">
        <v>1</v>
      </c>
      <c r="F116" s="81"/>
      <c r="G116" s="92"/>
      <c r="H116" s="92"/>
      <c r="I116" s="92">
        <v>10</v>
      </c>
      <c r="J116" s="92"/>
      <c r="K116" s="92">
        <v>3</v>
      </c>
      <c r="L116" s="92"/>
      <c r="M116" s="92">
        <v>2</v>
      </c>
      <c r="N116" s="92">
        <v>0.2</v>
      </c>
      <c r="O116" s="92">
        <v>0.5</v>
      </c>
      <c r="P116" s="92"/>
      <c r="Q116" s="97">
        <v>0.5</v>
      </c>
      <c r="R116" s="92">
        <v>5</v>
      </c>
      <c r="S116" s="92"/>
      <c r="T116" s="92">
        <v>5</v>
      </c>
      <c r="U116" s="81"/>
      <c r="V116" s="81"/>
      <c r="W116" s="92">
        <v>4.8</v>
      </c>
      <c r="X116" s="92"/>
      <c r="Y116" s="94">
        <f t="shared" si="4"/>
        <v>32</v>
      </c>
    </row>
    <row r="117" spans="1:25" s="66" customFormat="1" ht="156" x14ac:dyDescent="0.2">
      <c r="A117" s="114"/>
      <c r="B117" s="49" t="s">
        <v>106</v>
      </c>
      <c r="C117" s="49" t="s">
        <v>201</v>
      </c>
      <c r="D117" s="50" t="s">
        <v>317</v>
      </c>
      <c r="E117" s="43"/>
      <c r="F117" s="43"/>
      <c r="G117" s="47">
        <v>3</v>
      </c>
      <c r="H117" s="47"/>
      <c r="I117" s="43"/>
      <c r="J117" s="43"/>
      <c r="K117" s="43"/>
      <c r="L117" s="43"/>
      <c r="M117" s="43"/>
      <c r="N117" s="43"/>
      <c r="O117" s="43"/>
      <c r="P117" s="47">
        <v>2</v>
      </c>
      <c r="Q117" s="47">
        <v>20</v>
      </c>
      <c r="R117" s="43"/>
      <c r="S117" s="43"/>
      <c r="T117" s="47"/>
      <c r="U117" s="43"/>
      <c r="V117" s="47">
        <v>4</v>
      </c>
      <c r="W117" s="43"/>
      <c r="X117" s="43">
        <v>5</v>
      </c>
      <c r="Y117" s="72">
        <f t="shared" si="4"/>
        <v>34</v>
      </c>
    </row>
    <row r="118" spans="1:25" s="54" customFormat="1" ht="96" x14ac:dyDescent="0.2">
      <c r="A118" s="115"/>
      <c r="B118" s="59" t="s">
        <v>85</v>
      </c>
      <c r="C118" s="59" t="s">
        <v>202</v>
      </c>
      <c r="D118" s="58" t="s">
        <v>317</v>
      </c>
      <c r="E118" s="47">
        <v>75</v>
      </c>
      <c r="F118" s="47">
        <v>28</v>
      </c>
      <c r="G118" s="47">
        <v>6</v>
      </c>
      <c r="H118" s="47">
        <v>200</v>
      </c>
      <c r="I118" s="51">
        <v>40</v>
      </c>
      <c r="J118" s="51">
        <v>120</v>
      </c>
      <c r="K118" s="51">
        <v>280</v>
      </c>
      <c r="L118" s="47">
        <v>25</v>
      </c>
      <c r="M118" s="47">
        <v>100</v>
      </c>
      <c r="N118" s="47">
        <v>30</v>
      </c>
      <c r="O118" s="47">
        <v>50</v>
      </c>
      <c r="P118" s="47">
        <v>20</v>
      </c>
      <c r="Q118" s="43">
        <v>5</v>
      </c>
      <c r="R118" s="47">
        <v>200</v>
      </c>
      <c r="S118" s="47">
        <v>136.6</v>
      </c>
      <c r="T118" s="47"/>
      <c r="U118" s="47">
        <v>88</v>
      </c>
      <c r="V118" s="47">
        <v>50</v>
      </c>
      <c r="W118" s="52">
        <v>60</v>
      </c>
      <c r="X118" s="52">
        <v>60</v>
      </c>
      <c r="Y118" s="45">
        <f t="shared" ref="Y118:Y137" si="5">SUM(E118:X118)</f>
        <v>1573.6</v>
      </c>
    </row>
    <row r="119" spans="1:25" s="54" customFormat="1" ht="156" x14ac:dyDescent="0.2">
      <c r="A119" s="75" t="s">
        <v>433</v>
      </c>
      <c r="B119" s="59" t="s">
        <v>95</v>
      </c>
      <c r="C119" s="59" t="s">
        <v>203</v>
      </c>
      <c r="D119" s="82" t="s">
        <v>317</v>
      </c>
      <c r="E119" s="47">
        <v>70</v>
      </c>
      <c r="F119" s="47">
        <v>85</v>
      </c>
      <c r="G119" s="47">
        <v>40</v>
      </c>
      <c r="H119" s="47">
        <v>200</v>
      </c>
      <c r="I119" s="51">
        <v>100</v>
      </c>
      <c r="J119" s="51">
        <v>145</v>
      </c>
      <c r="K119" s="51">
        <v>235</v>
      </c>
      <c r="L119" s="47">
        <v>75</v>
      </c>
      <c r="M119" s="47">
        <v>160</v>
      </c>
      <c r="N119" s="47">
        <v>60</v>
      </c>
      <c r="O119" s="47">
        <v>180</v>
      </c>
      <c r="P119" s="47">
        <v>35</v>
      </c>
      <c r="Q119" s="47">
        <v>45</v>
      </c>
      <c r="R119" s="47">
        <v>530</v>
      </c>
      <c r="S119" s="47">
        <v>280</v>
      </c>
      <c r="T119" s="47">
        <v>595</v>
      </c>
      <c r="U119" s="47">
        <v>35</v>
      </c>
      <c r="V119" s="47">
        <v>10</v>
      </c>
      <c r="W119" s="52">
        <v>120</v>
      </c>
      <c r="X119" s="52">
        <v>100</v>
      </c>
      <c r="Y119" s="45">
        <f t="shared" si="5"/>
        <v>3100</v>
      </c>
    </row>
    <row r="120" spans="1:25" s="54" customFormat="1" ht="108" x14ac:dyDescent="0.2">
      <c r="A120" s="75" t="s">
        <v>434</v>
      </c>
      <c r="B120" s="59" t="s">
        <v>84</v>
      </c>
      <c r="C120" s="68" t="s">
        <v>296</v>
      </c>
      <c r="D120" s="77" t="s">
        <v>317</v>
      </c>
      <c r="E120" s="47">
        <v>52</v>
      </c>
      <c r="F120" s="47">
        <v>70</v>
      </c>
      <c r="G120" s="47">
        <v>65</v>
      </c>
      <c r="H120" s="47">
        <v>80</v>
      </c>
      <c r="I120" s="51">
        <v>30</v>
      </c>
      <c r="J120" s="51">
        <v>120</v>
      </c>
      <c r="K120" s="51">
        <v>80</v>
      </c>
      <c r="L120" s="47">
        <v>30</v>
      </c>
      <c r="M120" s="47">
        <v>70</v>
      </c>
      <c r="N120" s="47">
        <v>40</v>
      </c>
      <c r="O120" s="47">
        <v>27</v>
      </c>
      <c r="P120" s="47">
        <v>15</v>
      </c>
      <c r="Q120" s="47"/>
      <c r="R120" s="47">
        <v>80</v>
      </c>
      <c r="S120" s="47">
        <v>40</v>
      </c>
      <c r="T120" s="47">
        <v>145</v>
      </c>
      <c r="U120" s="47">
        <v>30</v>
      </c>
      <c r="V120" s="47">
        <v>30</v>
      </c>
      <c r="W120" s="52">
        <v>55</v>
      </c>
      <c r="X120" s="52">
        <v>35</v>
      </c>
      <c r="Y120" s="45">
        <f t="shared" si="5"/>
        <v>1094</v>
      </c>
    </row>
    <row r="121" spans="1:25" s="54" customFormat="1" ht="96" x14ac:dyDescent="0.2">
      <c r="A121" s="75" t="s">
        <v>435</v>
      </c>
      <c r="B121" s="59" t="s">
        <v>81</v>
      </c>
      <c r="C121" s="59" t="s">
        <v>204</v>
      </c>
      <c r="D121" s="58" t="s">
        <v>317</v>
      </c>
      <c r="E121" s="47">
        <v>12</v>
      </c>
      <c r="F121" s="43"/>
      <c r="G121" s="47">
        <v>20</v>
      </c>
      <c r="H121" s="50"/>
      <c r="I121" s="51"/>
      <c r="J121" s="44"/>
      <c r="K121" s="51">
        <v>16</v>
      </c>
      <c r="L121" s="47"/>
      <c r="M121" s="43"/>
      <c r="N121" s="43"/>
      <c r="O121" s="43"/>
      <c r="P121" s="47"/>
      <c r="Q121" s="43"/>
      <c r="R121" s="43">
        <v>8</v>
      </c>
      <c r="S121" s="47"/>
      <c r="T121" s="43">
        <v>30</v>
      </c>
      <c r="U121" s="43"/>
      <c r="V121" s="43"/>
      <c r="W121" s="43"/>
      <c r="X121" s="52"/>
      <c r="Y121" s="45">
        <f t="shared" si="5"/>
        <v>86</v>
      </c>
    </row>
    <row r="122" spans="1:25" s="54" customFormat="1" ht="144" x14ac:dyDescent="0.2">
      <c r="A122" s="75" t="s">
        <v>436</v>
      </c>
      <c r="B122" s="59" t="s">
        <v>124</v>
      </c>
      <c r="C122" s="59" t="s">
        <v>205</v>
      </c>
      <c r="D122" s="58" t="s">
        <v>318</v>
      </c>
      <c r="E122" s="47"/>
      <c r="F122" s="43"/>
      <c r="G122" s="47">
        <v>90</v>
      </c>
      <c r="H122" s="47">
        <v>150</v>
      </c>
      <c r="I122" s="47">
        <v>300</v>
      </c>
      <c r="J122" s="47">
        <v>100</v>
      </c>
      <c r="K122" s="47">
        <v>80</v>
      </c>
      <c r="L122" s="47">
        <v>130</v>
      </c>
      <c r="M122" s="47">
        <v>60</v>
      </c>
      <c r="N122" s="43"/>
      <c r="O122" s="47"/>
      <c r="P122" s="47">
        <v>220</v>
      </c>
      <c r="Q122" s="47"/>
      <c r="R122" s="43"/>
      <c r="S122" s="47">
        <v>100</v>
      </c>
      <c r="T122" s="47">
        <v>500</v>
      </c>
      <c r="U122" s="47"/>
      <c r="V122" s="43"/>
      <c r="W122" s="52"/>
      <c r="X122" s="52">
        <v>200</v>
      </c>
      <c r="Y122" s="45">
        <f t="shared" si="5"/>
        <v>1930</v>
      </c>
    </row>
    <row r="123" spans="1:25" s="54" customFormat="1" ht="156" x14ac:dyDescent="0.2">
      <c r="A123" s="75" t="s">
        <v>437</v>
      </c>
      <c r="B123" s="59" t="s">
        <v>125</v>
      </c>
      <c r="C123" s="59" t="s">
        <v>208</v>
      </c>
      <c r="D123" s="58" t="s">
        <v>318</v>
      </c>
      <c r="E123" s="47">
        <v>50</v>
      </c>
      <c r="F123" s="43"/>
      <c r="G123" s="47">
        <v>30</v>
      </c>
      <c r="H123" s="47">
        <v>150</v>
      </c>
      <c r="I123" s="47">
        <v>100</v>
      </c>
      <c r="J123" s="47">
        <v>100</v>
      </c>
      <c r="K123" s="47">
        <v>50</v>
      </c>
      <c r="L123" s="47"/>
      <c r="M123" s="47"/>
      <c r="N123" s="43"/>
      <c r="O123" s="43"/>
      <c r="P123" s="43"/>
      <c r="Q123" s="43"/>
      <c r="R123" s="43"/>
      <c r="S123" s="43"/>
      <c r="T123" s="43"/>
      <c r="U123" s="43"/>
      <c r="V123" s="43"/>
      <c r="W123" s="43"/>
      <c r="X123" s="52"/>
      <c r="Y123" s="45">
        <f t="shared" si="5"/>
        <v>480</v>
      </c>
    </row>
    <row r="124" spans="1:25" s="54" customFormat="1" ht="156" x14ac:dyDescent="0.2">
      <c r="A124" s="75" t="s">
        <v>438</v>
      </c>
      <c r="B124" s="59" t="s">
        <v>126</v>
      </c>
      <c r="C124" s="59" t="s">
        <v>207</v>
      </c>
      <c r="D124" s="58" t="s">
        <v>318</v>
      </c>
      <c r="E124" s="47">
        <v>50</v>
      </c>
      <c r="F124" s="43"/>
      <c r="G124" s="47">
        <v>60</v>
      </c>
      <c r="H124" s="47">
        <v>150</v>
      </c>
      <c r="I124" s="47">
        <v>100</v>
      </c>
      <c r="J124" s="47">
        <v>100</v>
      </c>
      <c r="K124" s="47">
        <v>50</v>
      </c>
      <c r="L124" s="47"/>
      <c r="M124" s="47"/>
      <c r="N124" s="43"/>
      <c r="O124" s="43"/>
      <c r="P124" s="43"/>
      <c r="Q124" s="43"/>
      <c r="R124" s="43"/>
      <c r="S124" s="47">
        <v>100</v>
      </c>
      <c r="T124" s="43"/>
      <c r="U124" s="43"/>
      <c r="V124" s="43"/>
      <c r="W124" s="52"/>
      <c r="X124" s="52"/>
      <c r="Y124" s="45">
        <f t="shared" si="5"/>
        <v>610</v>
      </c>
    </row>
    <row r="125" spans="1:25" s="54" customFormat="1" ht="156" x14ac:dyDescent="0.2">
      <c r="A125" s="75" t="s">
        <v>439</v>
      </c>
      <c r="B125" s="59" t="s">
        <v>153</v>
      </c>
      <c r="C125" s="59" t="s">
        <v>206</v>
      </c>
      <c r="D125" s="58" t="s">
        <v>318</v>
      </c>
      <c r="E125" s="47">
        <v>50</v>
      </c>
      <c r="F125" s="43"/>
      <c r="G125" s="47">
        <v>90</v>
      </c>
      <c r="H125" s="43"/>
      <c r="I125" s="43"/>
      <c r="J125" s="43">
        <v>100</v>
      </c>
      <c r="K125" s="43">
        <v>50</v>
      </c>
      <c r="L125" s="43"/>
      <c r="M125" s="43"/>
      <c r="N125" s="47"/>
      <c r="O125" s="43"/>
      <c r="P125" s="43"/>
      <c r="Q125" s="43"/>
      <c r="R125" s="43"/>
      <c r="S125" s="43"/>
      <c r="T125" s="43"/>
      <c r="U125" s="43"/>
      <c r="V125" s="43"/>
      <c r="W125" s="43"/>
      <c r="X125" s="52"/>
      <c r="Y125" s="45">
        <f t="shared" si="5"/>
        <v>290</v>
      </c>
    </row>
    <row r="126" spans="1:25" s="54" customFormat="1" ht="144" x14ac:dyDescent="0.2">
      <c r="A126" s="75" t="s">
        <v>440</v>
      </c>
      <c r="B126" s="59" t="s">
        <v>154</v>
      </c>
      <c r="C126" s="59" t="s">
        <v>209</v>
      </c>
      <c r="D126" s="58" t="s">
        <v>318</v>
      </c>
      <c r="E126" s="47">
        <v>50</v>
      </c>
      <c r="F126" s="47"/>
      <c r="G126" s="63">
        <v>540</v>
      </c>
      <c r="H126" s="47"/>
      <c r="I126" s="47"/>
      <c r="J126" s="47">
        <v>100</v>
      </c>
      <c r="K126" s="47">
        <v>80</v>
      </c>
      <c r="L126" s="47"/>
      <c r="M126" s="47">
        <v>100</v>
      </c>
      <c r="N126" s="47"/>
      <c r="O126" s="47"/>
      <c r="P126" s="47">
        <v>210</v>
      </c>
      <c r="Q126" s="47">
        <v>450</v>
      </c>
      <c r="R126" s="47"/>
      <c r="S126" s="47"/>
      <c r="T126" s="47"/>
      <c r="U126" s="47"/>
      <c r="V126" s="47"/>
      <c r="W126" s="52"/>
      <c r="X126" s="52"/>
      <c r="Y126" s="45">
        <f t="shared" si="5"/>
        <v>1530</v>
      </c>
    </row>
    <row r="127" spans="1:25" s="54" customFormat="1" ht="132" x14ac:dyDescent="0.2">
      <c r="A127" s="75" t="s">
        <v>441</v>
      </c>
      <c r="B127" s="59" t="s">
        <v>155</v>
      </c>
      <c r="C127" s="59" t="s">
        <v>213</v>
      </c>
      <c r="D127" s="58" t="s">
        <v>317</v>
      </c>
      <c r="E127" s="47">
        <v>60</v>
      </c>
      <c r="F127" s="47"/>
      <c r="G127" s="63">
        <v>50</v>
      </c>
      <c r="H127" s="47">
        <v>60</v>
      </c>
      <c r="I127" s="51">
        <v>30</v>
      </c>
      <c r="J127" s="51">
        <v>50</v>
      </c>
      <c r="K127" s="51">
        <v>40</v>
      </c>
      <c r="L127" s="47">
        <v>15</v>
      </c>
      <c r="M127" s="47"/>
      <c r="N127" s="47"/>
      <c r="O127" s="47"/>
      <c r="P127" s="47">
        <v>10</v>
      </c>
      <c r="Q127" s="47">
        <v>8</v>
      </c>
      <c r="R127" s="47">
        <v>10</v>
      </c>
      <c r="S127" s="47"/>
      <c r="T127" s="47"/>
      <c r="U127" s="47"/>
      <c r="V127" s="47"/>
      <c r="W127" s="52"/>
      <c r="X127" s="52">
        <v>10</v>
      </c>
      <c r="Y127" s="45">
        <f t="shared" si="5"/>
        <v>343</v>
      </c>
    </row>
    <row r="128" spans="1:25" s="54" customFormat="1" ht="144" x14ac:dyDescent="0.2">
      <c r="A128" s="75" t="s">
        <v>442</v>
      </c>
      <c r="B128" s="59" t="s">
        <v>156</v>
      </c>
      <c r="C128" s="59" t="s">
        <v>212</v>
      </c>
      <c r="D128" s="58" t="s">
        <v>317</v>
      </c>
      <c r="E128" s="47">
        <v>50</v>
      </c>
      <c r="F128" s="47"/>
      <c r="G128" s="63">
        <v>25</v>
      </c>
      <c r="H128" s="47">
        <v>60</v>
      </c>
      <c r="I128" s="51">
        <v>90</v>
      </c>
      <c r="J128" s="51">
        <v>50</v>
      </c>
      <c r="K128" s="51">
        <v>60</v>
      </c>
      <c r="L128" s="47">
        <v>15</v>
      </c>
      <c r="M128" s="47"/>
      <c r="N128" s="47"/>
      <c r="O128" s="47">
        <v>4</v>
      </c>
      <c r="P128" s="47">
        <v>10</v>
      </c>
      <c r="Q128" s="47">
        <v>8</v>
      </c>
      <c r="R128" s="47">
        <v>30</v>
      </c>
      <c r="S128" s="47"/>
      <c r="T128" s="47"/>
      <c r="U128" s="47"/>
      <c r="V128" s="47"/>
      <c r="W128" s="52"/>
      <c r="X128" s="52">
        <v>10</v>
      </c>
      <c r="Y128" s="45">
        <f t="shared" si="5"/>
        <v>412</v>
      </c>
    </row>
    <row r="129" spans="1:25" s="54" customFormat="1" ht="132" x14ac:dyDescent="0.2">
      <c r="A129" s="75" t="s">
        <v>443</v>
      </c>
      <c r="B129" s="59" t="s">
        <v>157</v>
      </c>
      <c r="C129" s="59" t="s">
        <v>211</v>
      </c>
      <c r="D129" s="58" t="s">
        <v>317</v>
      </c>
      <c r="E129" s="47">
        <v>60</v>
      </c>
      <c r="F129" s="47"/>
      <c r="G129" s="63"/>
      <c r="H129" s="47">
        <v>60</v>
      </c>
      <c r="I129" s="51">
        <v>10</v>
      </c>
      <c r="J129" s="51">
        <v>50</v>
      </c>
      <c r="K129" s="51">
        <v>25</v>
      </c>
      <c r="L129" s="47"/>
      <c r="M129" s="47"/>
      <c r="N129" s="47"/>
      <c r="O129" s="47"/>
      <c r="P129" s="47">
        <v>10</v>
      </c>
      <c r="Q129" s="47"/>
      <c r="R129" s="47">
        <v>35</v>
      </c>
      <c r="S129" s="47"/>
      <c r="T129" s="47"/>
      <c r="U129" s="47"/>
      <c r="V129" s="47"/>
      <c r="W129" s="52"/>
      <c r="X129" s="52">
        <v>10</v>
      </c>
      <c r="Y129" s="45">
        <f t="shared" si="5"/>
        <v>260</v>
      </c>
    </row>
    <row r="130" spans="1:25" s="54" customFormat="1" ht="156" x14ac:dyDescent="0.2">
      <c r="A130" s="75" t="s">
        <v>444</v>
      </c>
      <c r="B130" s="59" t="s">
        <v>158</v>
      </c>
      <c r="C130" s="59" t="s">
        <v>210</v>
      </c>
      <c r="D130" s="58" t="s">
        <v>317</v>
      </c>
      <c r="E130" s="47">
        <v>50</v>
      </c>
      <c r="F130" s="47"/>
      <c r="G130" s="63"/>
      <c r="H130" s="47">
        <v>60</v>
      </c>
      <c r="I130" s="51">
        <v>15</v>
      </c>
      <c r="J130" s="51">
        <v>50</v>
      </c>
      <c r="K130" s="51">
        <v>45</v>
      </c>
      <c r="L130" s="47"/>
      <c r="M130" s="47">
        <v>25</v>
      </c>
      <c r="N130" s="47"/>
      <c r="O130" s="47">
        <v>2</v>
      </c>
      <c r="P130" s="47">
        <v>10</v>
      </c>
      <c r="Q130" s="47"/>
      <c r="R130" s="47">
        <v>25</v>
      </c>
      <c r="S130" s="47">
        <v>30</v>
      </c>
      <c r="T130" s="47"/>
      <c r="U130" s="47"/>
      <c r="V130" s="47"/>
      <c r="W130" s="52">
        <v>30</v>
      </c>
      <c r="X130" s="52">
        <v>10</v>
      </c>
      <c r="Y130" s="45">
        <f t="shared" si="5"/>
        <v>352</v>
      </c>
    </row>
    <row r="131" spans="1:25" s="54" customFormat="1" ht="60" x14ac:dyDescent="0.2">
      <c r="A131" s="75" t="s">
        <v>445</v>
      </c>
      <c r="B131" s="59" t="s">
        <v>170</v>
      </c>
      <c r="C131" s="78" t="s">
        <v>490</v>
      </c>
      <c r="D131" s="50" t="s">
        <v>317</v>
      </c>
      <c r="E131" s="47"/>
      <c r="F131" s="47"/>
      <c r="G131" s="47">
        <v>30</v>
      </c>
      <c r="H131" s="50"/>
      <c r="I131" s="51">
        <v>10</v>
      </c>
      <c r="J131" s="44"/>
      <c r="K131" s="58">
        <v>30</v>
      </c>
      <c r="L131" s="47"/>
      <c r="M131" s="43"/>
      <c r="N131" s="43"/>
      <c r="O131" s="47">
        <v>1</v>
      </c>
      <c r="P131" s="47">
        <v>20</v>
      </c>
      <c r="Q131" s="43"/>
      <c r="R131" s="43"/>
      <c r="S131" s="43"/>
      <c r="T131" s="43"/>
      <c r="U131" s="43"/>
      <c r="V131" s="43"/>
      <c r="W131" s="43"/>
      <c r="X131" s="52">
        <v>8.5</v>
      </c>
      <c r="Y131" s="45">
        <f t="shared" si="5"/>
        <v>99.5</v>
      </c>
    </row>
    <row r="132" spans="1:25" s="54" customFormat="1" ht="108" x14ac:dyDescent="0.2">
      <c r="A132" s="75" t="s">
        <v>446</v>
      </c>
      <c r="B132" s="59" t="s">
        <v>94</v>
      </c>
      <c r="C132" s="59" t="s">
        <v>214</v>
      </c>
      <c r="D132" s="58" t="s">
        <v>317</v>
      </c>
      <c r="E132" s="47">
        <v>3</v>
      </c>
      <c r="F132" s="43"/>
      <c r="G132" s="47">
        <v>36</v>
      </c>
      <c r="H132" s="47">
        <v>200</v>
      </c>
      <c r="I132" s="51">
        <v>80</v>
      </c>
      <c r="J132" s="51">
        <v>70</v>
      </c>
      <c r="K132" s="51">
        <v>145</v>
      </c>
      <c r="L132" s="43"/>
      <c r="M132" s="43"/>
      <c r="N132" s="43"/>
      <c r="O132" s="43"/>
      <c r="P132" s="43"/>
      <c r="Q132" s="43"/>
      <c r="R132" s="43"/>
      <c r="S132" s="43"/>
      <c r="T132" s="43"/>
      <c r="U132" s="43"/>
      <c r="V132" s="43"/>
      <c r="W132" s="43"/>
      <c r="X132" s="52">
        <v>20</v>
      </c>
      <c r="Y132" s="45">
        <f t="shared" si="5"/>
        <v>554</v>
      </c>
    </row>
    <row r="133" spans="1:25" s="104" customFormat="1" ht="120" x14ac:dyDescent="0.2">
      <c r="A133" s="98" t="s">
        <v>447</v>
      </c>
      <c r="B133" s="99" t="s">
        <v>101</v>
      </c>
      <c r="C133" s="100" t="s">
        <v>494</v>
      </c>
      <c r="D133" s="82" t="s">
        <v>317</v>
      </c>
      <c r="E133" s="101">
        <v>7.5</v>
      </c>
      <c r="F133" s="102"/>
      <c r="G133" s="102"/>
      <c r="H133" s="102">
        <v>20</v>
      </c>
      <c r="I133" s="102"/>
      <c r="J133" s="102"/>
      <c r="K133" s="102"/>
      <c r="L133" s="101">
        <v>25</v>
      </c>
      <c r="M133" s="101">
        <v>20</v>
      </c>
      <c r="N133" s="101">
        <v>40</v>
      </c>
      <c r="O133" s="102">
        <v>20</v>
      </c>
      <c r="P133" s="101">
        <v>30</v>
      </c>
      <c r="Q133" s="101">
        <v>15</v>
      </c>
      <c r="R133" s="102"/>
      <c r="S133" s="102"/>
      <c r="T133" s="101"/>
      <c r="U133" s="101">
        <v>190</v>
      </c>
      <c r="V133" s="101">
        <v>100</v>
      </c>
      <c r="W133" s="102">
        <v>25</v>
      </c>
      <c r="X133" s="103">
        <v>25</v>
      </c>
      <c r="Y133" s="45">
        <f t="shared" si="5"/>
        <v>517.5</v>
      </c>
    </row>
    <row r="134" spans="1:25" s="104" customFormat="1" ht="24" x14ac:dyDescent="0.2">
      <c r="A134" s="98" t="s">
        <v>448</v>
      </c>
      <c r="B134" s="99" t="s">
        <v>108</v>
      </c>
      <c r="C134" s="100" t="s">
        <v>491</v>
      </c>
      <c r="D134" s="82" t="s">
        <v>317</v>
      </c>
      <c r="E134" s="102"/>
      <c r="F134" s="102"/>
      <c r="G134" s="102"/>
      <c r="H134" s="102"/>
      <c r="I134" s="102"/>
      <c r="J134" s="102"/>
      <c r="K134" s="102"/>
      <c r="L134" s="102"/>
      <c r="M134" s="102"/>
      <c r="N134" s="102"/>
      <c r="O134" s="102"/>
      <c r="P134" s="102"/>
      <c r="Q134" s="102"/>
      <c r="R134" s="102"/>
      <c r="S134" s="101">
        <v>1</v>
      </c>
      <c r="T134" s="102"/>
      <c r="U134" s="101">
        <v>80</v>
      </c>
      <c r="V134" s="101">
        <v>35</v>
      </c>
      <c r="W134" s="102">
        <v>35</v>
      </c>
      <c r="X134" s="102">
        <v>23</v>
      </c>
      <c r="Y134" s="72">
        <f t="shared" si="5"/>
        <v>174</v>
      </c>
    </row>
    <row r="135" spans="1:25" s="54" customFormat="1" ht="127.5" customHeight="1" x14ac:dyDescent="0.2">
      <c r="A135" s="75" t="s">
        <v>449</v>
      </c>
      <c r="B135" s="49" t="s">
        <v>221</v>
      </c>
      <c r="C135" s="49" t="s">
        <v>220</v>
      </c>
      <c r="D135" s="50" t="s">
        <v>317</v>
      </c>
      <c r="E135" s="47">
        <v>50</v>
      </c>
      <c r="F135" s="43"/>
      <c r="G135" s="43"/>
      <c r="H135" s="47">
        <v>36</v>
      </c>
      <c r="I135" s="44">
        <v>20</v>
      </c>
      <c r="J135" s="51"/>
      <c r="K135" s="44">
        <v>35</v>
      </c>
      <c r="L135" s="47">
        <v>30</v>
      </c>
      <c r="M135" s="47">
        <v>50</v>
      </c>
      <c r="N135" s="43"/>
      <c r="O135" s="47">
        <v>28</v>
      </c>
      <c r="P135" s="47">
        <v>90</v>
      </c>
      <c r="Q135" s="47">
        <v>50</v>
      </c>
      <c r="R135" s="47">
        <v>12.5</v>
      </c>
      <c r="S135" s="47">
        <v>105</v>
      </c>
      <c r="T135" s="47"/>
      <c r="U135" s="47">
        <v>30</v>
      </c>
      <c r="V135" s="47">
        <v>8</v>
      </c>
      <c r="W135" s="52">
        <v>35</v>
      </c>
      <c r="X135" s="52">
        <v>25</v>
      </c>
      <c r="Y135" s="45">
        <f t="shared" si="5"/>
        <v>604.5</v>
      </c>
    </row>
    <row r="136" spans="1:25" s="54" customFormat="1" ht="192" x14ac:dyDescent="0.2">
      <c r="A136" s="75" t="s">
        <v>450</v>
      </c>
      <c r="B136" s="49" t="s">
        <v>107</v>
      </c>
      <c r="C136" s="49" t="s">
        <v>219</v>
      </c>
      <c r="D136" s="50" t="s">
        <v>317</v>
      </c>
      <c r="E136" s="43">
        <v>15</v>
      </c>
      <c r="F136" s="43"/>
      <c r="G136" s="43"/>
      <c r="H136" s="43"/>
      <c r="I136" s="44">
        <v>10</v>
      </c>
      <c r="J136" s="44"/>
      <c r="K136" s="44">
        <v>30</v>
      </c>
      <c r="L136" s="43"/>
      <c r="M136" s="43">
        <v>20</v>
      </c>
      <c r="N136" s="43"/>
      <c r="O136" s="43"/>
      <c r="P136" s="43">
        <v>10</v>
      </c>
      <c r="Q136" s="43"/>
      <c r="R136" s="43"/>
      <c r="S136" s="47">
        <v>8</v>
      </c>
      <c r="T136" s="47">
        <v>250</v>
      </c>
      <c r="U136" s="43"/>
      <c r="V136" s="43"/>
      <c r="W136" s="43">
        <v>35</v>
      </c>
      <c r="X136" s="43"/>
      <c r="Y136" s="72">
        <f t="shared" si="5"/>
        <v>378</v>
      </c>
    </row>
    <row r="137" spans="1:25" s="54" customFormat="1" ht="240" x14ac:dyDescent="0.2">
      <c r="A137" s="75" t="s">
        <v>451</v>
      </c>
      <c r="B137" s="49" t="s">
        <v>127</v>
      </c>
      <c r="C137" s="49" t="s">
        <v>218</v>
      </c>
      <c r="D137" s="50" t="s">
        <v>317</v>
      </c>
      <c r="E137" s="43"/>
      <c r="F137" s="43"/>
      <c r="G137" s="43"/>
      <c r="H137" s="43"/>
      <c r="I137" s="44">
        <v>10</v>
      </c>
      <c r="J137" s="44"/>
      <c r="K137" s="44">
        <v>35</v>
      </c>
      <c r="L137" s="43"/>
      <c r="M137" s="43"/>
      <c r="N137" s="43"/>
      <c r="O137" s="43"/>
      <c r="P137" s="43">
        <v>10</v>
      </c>
      <c r="Q137" s="43">
        <v>20</v>
      </c>
      <c r="R137" s="43"/>
      <c r="S137" s="47"/>
      <c r="T137" s="43"/>
      <c r="U137" s="47">
        <v>3.5</v>
      </c>
      <c r="V137" s="47">
        <v>3.5</v>
      </c>
      <c r="W137" s="43"/>
      <c r="X137" s="43"/>
      <c r="Y137" s="72">
        <f t="shared" si="5"/>
        <v>82</v>
      </c>
    </row>
    <row r="138" spans="1:25" s="54" customFormat="1" ht="12" x14ac:dyDescent="0.2">
      <c r="A138" s="129" t="s">
        <v>175</v>
      </c>
      <c r="B138" s="130"/>
      <c r="C138" s="130"/>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1"/>
    </row>
    <row r="139" spans="1:25" s="54" customFormat="1" ht="144" x14ac:dyDescent="0.2">
      <c r="B139" s="59" t="s">
        <v>159</v>
      </c>
      <c r="C139" s="70" t="s">
        <v>297</v>
      </c>
      <c r="D139" s="50" t="s">
        <v>317</v>
      </c>
      <c r="E139" s="47">
        <v>12</v>
      </c>
      <c r="F139" s="43"/>
      <c r="G139" s="43">
        <v>15</v>
      </c>
      <c r="H139" s="43"/>
      <c r="I139" s="44">
        <v>20</v>
      </c>
      <c r="J139" s="44"/>
      <c r="K139" s="51">
        <v>28.5</v>
      </c>
      <c r="L139" s="43"/>
      <c r="M139" s="43"/>
      <c r="N139" s="43"/>
      <c r="O139" s="43">
        <v>50</v>
      </c>
      <c r="P139" s="47">
        <v>30</v>
      </c>
      <c r="Q139" s="43"/>
      <c r="R139" s="43"/>
      <c r="S139" s="43"/>
      <c r="T139" s="43"/>
      <c r="U139" s="47">
        <v>30</v>
      </c>
      <c r="V139" s="47">
        <v>17</v>
      </c>
      <c r="W139" s="43"/>
      <c r="X139" s="52"/>
      <c r="Y139" s="45">
        <f t="shared" ref="Y139:Y170" si="6">SUM(E139:X139)</f>
        <v>202.5</v>
      </c>
    </row>
    <row r="140" spans="1:25" s="66" customFormat="1" ht="84" x14ac:dyDescent="0.2">
      <c r="A140" s="67" t="s">
        <v>452</v>
      </c>
      <c r="B140" s="49" t="s">
        <v>160</v>
      </c>
      <c r="C140" s="70" t="s">
        <v>299</v>
      </c>
      <c r="D140" s="50" t="s">
        <v>317</v>
      </c>
      <c r="E140" s="47">
        <v>40</v>
      </c>
      <c r="F140" s="43"/>
      <c r="G140" s="47">
        <v>20</v>
      </c>
      <c r="H140" s="50">
        <v>30</v>
      </c>
      <c r="I140" s="47">
        <v>25</v>
      </c>
      <c r="J140" s="43"/>
      <c r="K140" s="47">
        <v>100</v>
      </c>
      <c r="L140" s="43"/>
      <c r="M140" s="47">
        <v>80</v>
      </c>
      <c r="N140" s="43"/>
      <c r="O140" s="47">
        <v>50</v>
      </c>
      <c r="P140" s="47">
        <v>10</v>
      </c>
      <c r="Q140" s="43"/>
      <c r="R140" s="43"/>
      <c r="S140" s="47">
        <v>65</v>
      </c>
      <c r="T140" s="47"/>
      <c r="U140" s="47">
        <v>40</v>
      </c>
      <c r="V140" s="47">
        <v>12</v>
      </c>
      <c r="W140" s="52">
        <v>90</v>
      </c>
      <c r="X140" s="52">
        <v>30</v>
      </c>
      <c r="Y140" s="45">
        <f t="shared" si="6"/>
        <v>592</v>
      </c>
    </row>
    <row r="141" spans="1:25" s="66" customFormat="1" ht="156" x14ac:dyDescent="0.2">
      <c r="A141" s="67" t="s">
        <v>453</v>
      </c>
      <c r="B141" s="49" t="s">
        <v>161</v>
      </c>
      <c r="C141" s="70" t="s">
        <v>298</v>
      </c>
      <c r="D141" s="50" t="s">
        <v>317</v>
      </c>
      <c r="E141" s="47">
        <v>32.5</v>
      </c>
      <c r="F141" s="43">
        <v>20</v>
      </c>
      <c r="G141" s="47"/>
      <c r="H141" s="43"/>
      <c r="I141" s="43">
        <v>15</v>
      </c>
      <c r="J141" s="47">
        <v>30</v>
      </c>
      <c r="K141" s="43">
        <v>25</v>
      </c>
      <c r="L141" s="47"/>
      <c r="M141" s="43"/>
      <c r="N141" s="47">
        <v>80</v>
      </c>
      <c r="O141" s="47">
        <v>30</v>
      </c>
      <c r="P141" s="47">
        <v>60</v>
      </c>
      <c r="Q141" s="43"/>
      <c r="R141" s="43"/>
      <c r="S141" s="43"/>
      <c r="T141" s="43">
        <v>50</v>
      </c>
      <c r="U141" s="47">
        <v>55</v>
      </c>
      <c r="V141" s="47">
        <v>30</v>
      </c>
      <c r="W141" s="52">
        <v>30</v>
      </c>
      <c r="X141" s="52">
        <v>20</v>
      </c>
      <c r="Y141" s="45">
        <f t="shared" si="6"/>
        <v>477.5</v>
      </c>
    </row>
    <row r="142" spans="1:25" s="66" customFormat="1" ht="108" x14ac:dyDescent="0.2">
      <c r="A142" s="67" t="s">
        <v>454</v>
      </c>
      <c r="B142" s="49" t="s">
        <v>162</v>
      </c>
      <c r="C142" s="49" t="s">
        <v>355</v>
      </c>
      <c r="D142" s="50" t="s">
        <v>317</v>
      </c>
      <c r="E142" s="43">
        <v>10</v>
      </c>
      <c r="F142" s="43"/>
      <c r="G142" s="43"/>
      <c r="H142" s="43">
        <v>20</v>
      </c>
      <c r="I142" s="43"/>
      <c r="J142" s="43">
        <v>90</v>
      </c>
      <c r="K142" s="43">
        <v>10</v>
      </c>
      <c r="L142" s="43">
        <v>5</v>
      </c>
      <c r="M142" s="43"/>
      <c r="N142" s="43"/>
      <c r="O142" s="43"/>
      <c r="P142" s="43">
        <v>5</v>
      </c>
      <c r="Q142" s="47">
        <v>10</v>
      </c>
      <c r="R142" s="43"/>
      <c r="S142" s="43"/>
      <c r="T142" s="43"/>
      <c r="U142" s="43"/>
      <c r="V142" s="43"/>
      <c r="W142" s="43"/>
      <c r="X142" s="43">
        <v>20</v>
      </c>
      <c r="Y142" s="72">
        <f t="shared" si="6"/>
        <v>170</v>
      </c>
    </row>
    <row r="143" spans="1:25" s="66" customFormat="1" ht="108" x14ac:dyDescent="0.2">
      <c r="A143" s="67" t="s">
        <v>455</v>
      </c>
      <c r="B143" s="49" t="s">
        <v>163</v>
      </c>
      <c r="C143" s="49" t="s">
        <v>355</v>
      </c>
      <c r="D143" s="50" t="s">
        <v>317</v>
      </c>
      <c r="E143" s="47">
        <v>10</v>
      </c>
      <c r="F143" s="43"/>
      <c r="G143" s="63">
        <v>10</v>
      </c>
      <c r="H143" s="47">
        <v>30</v>
      </c>
      <c r="I143" s="47">
        <v>32.5</v>
      </c>
      <c r="J143" s="47">
        <v>50</v>
      </c>
      <c r="K143" s="47">
        <v>60</v>
      </c>
      <c r="L143" s="43"/>
      <c r="M143" s="47">
        <v>30</v>
      </c>
      <c r="N143" s="47">
        <v>10</v>
      </c>
      <c r="O143" s="47">
        <v>280</v>
      </c>
      <c r="P143" s="47">
        <v>30</v>
      </c>
      <c r="Q143" s="47">
        <v>20</v>
      </c>
      <c r="R143" s="47">
        <v>180</v>
      </c>
      <c r="S143" s="47">
        <v>120</v>
      </c>
      <c r="T143" s="47">
        <v>70</v>
      </c>
      <c r="U143" s="47">
        <v>35</v>
      </c>
      <c r="V143" s="47">
        <v>15</v>
      </c>
      <c r="W143" s="52">
        <v>10</v>
      </c>
      <c r="X143" s="52">
        <v>20</v>
      </c>
      <c r="Y143" s="45">
        <f t="shared" si="6"/>
        <v>1012.5</v>
      </c>
    </row>
    <row r="144" spans="1:25" s="66" customFormat="1" ht="108" x14ac:dyDescent="0.2">
      <c r="A144" s="67" t="s">
        <v>456</v>
      </c>
      <c r="B144" s="49" t="s">
        <v>164</v>
      </c>
      <c r="C144" s="49" t="s">
        <v>356</v>
      </c>
      <c r="D144" s="50" t="s">
        <v>317</v>
      </c>
      <c r="E144" s="47">
        <v>10</v>
      </c>
      <c r="F144" s="43"/>
      <c r="G144" s="43">
        <v>10</v>
      </c>
      <c r="H144" s="47">
        <v>20</v>
      </c>
      <c r="I144" s="47">
        <v>65</v>
      </c>
      <c r="J144" s="47">
        <v>50</v>
      </c>
      <c r="K144" s="47">
        <v>55</v>
      </c>
      <c r="L144" s="43"/>
      <c r="M144" s="43">
        <v>30</v>
      </c>
      <c r="N144" s="43"/>
      <c r="O144" s="43">
        <v>30</v>
      </c>
      <c r="P144" s="43">
        <v>10</v>
      </c>
      <c r="Q144" s="43"/>
      <c r="R144" s="47">
        <v>180</v>
      </c>
      <c r="S144" s="43">
        <v>60</v>
      </c>
      <c r="T144" s="47">
        <v>30</v>
      </c>
      <c r="U144" s="47">
        <v>5</v>
      </c>
      <c r="V144" s="47">
        <v>3</v>
      </c>
      <c r="W144" s="43"/>
      <c r="X144" s="52">
        <v>20</v>
      </c>
      <c r="Y144" s="45">
        <f t="shared" si="6"/>
        <v>578</v>
      </c>
    </row>
    <row r="145" spans="1:25" s="66" customFormat="1" ht="108" x14ac:dyDescent="0.2">
      <c r="A145" s="67" t="s">
        <v>457</v>
      </c>
      <c r="B145" s="49" t="s">
        <v>165</v>
      </c>
      <c r="C145" s="49" t="s">
        <v>355</v>
      </c>
      <c r="D145" s="50" t="s">
        <v>317</v>
      </c>
      <c r="E145" s="47">
        <v>15</v>
      </c>
      <c r="F145" s="47">
        <v>15</v>
      </c>
      <c r="G145" s="43"/>
      <c r="H145" s="47">
        <v>20</v>
      </c>
      <c r="I145" s="47">
        <v>40.700000000000003</v>
      </c>
      <c r="J145" s="47">
        <v>75</v>
      </c>
      <c r="K145" s="47">
        <v>15</v>
      </c>
      <c r="L145" s="43"/>
      <c r="M145" s="43"/>
      <c r="N145" s="43"/>
      <c r="O145" s="47">
        <v>50</v>
      </c>
      <c r="P145" s="47">
        <v>10</v>
      </c>
      <c r="Q145" s="47">
        <v>13</v>
      </c>
      <c r="R145" s="47">
        <v>200</v>
      </c>
      <c r="S145" s="43"/>
      <c r="T145" s="47"/>
      <c r="U145" s="47">
        <v>20</v>
      </c>
      <c r="V145" s="43"/>
      <c r="W145" s="43"/>
      <c r="X145" s="52">
        <v>20</v>
      </c>
      <c r="Y145" s="45">
        <f t="shared" si="6"/>
        <v>493.7</v>
      </c>
    </row>
    <row r="146" spans="1:25" s="66" customFormat="1" ht="108" x14ac:dyDescent="0.2">
      <c r="A146" s="67" t="s">
        <v>458</v>
      </c>
      <c r="B146" s="49" t="s">
        <v>166</v>
      </c>
      <c r="C146" s="49" t="s">
        <v>355</v>
      </c>
      <c r="D146" s="50" t="s">
        <v>317</v>
      </c>
      <c r="E146" s="47">
        <v>15</v>
      </c>
      <c r="F146" s="47">
        <v>10</v>
      </c>
      <c r="G146" s="43"/>
      <c r="H146" s="47">
        <v>20</v>
      </c>
      <c r="I146" s="43"/>
      <c r="J146" s="47">
        <v>35</v>
      </c>
      <c r="K146" s="43">
        <v>20</v>
      </c>
      <c r="L146" s="43">
        <v>3</v>
      </c>
      <c r="M146" s="43"/>
      <c r="N146" s="43"/>
      <c r="O146" s="47">
        <v>20</v>
      </c>
      <c r="P146" s="47">
        <v>5</v>
      </c>
      <c r="Q146" s="47">
        <v>10</v>
      </c>
      <c r="R146" s="43"/>
      <c r="S146" s="47">
        <v>45</v>
      </c>
      <c r="T146" s="47"/>
      <c r="U146" s="43"/>
      <c r="V146" s="43"/>
      <c r="W146" s="43"/>
      <c r="X146" s="52"/>
      <c r="Y146" s="45">
        <f t="shared" si="6"/>
        <v>183</v>
      </c>
    </row>
    <row r="147" spans="1:25" s="66" customFormat="1" ht="108" x14ac:dyDescent="0.2">
      <c r="A147" s="67" t="s">
        <v>459</v>
      </c>
      <c r="B147" s="49" t="s">
        <v>167</v>
      </c>
      <c r="C147" s="49" t="s">
        <v>355</v>
      </c>
      <c r="D147" s="50" t="s">
        <v>317</v>
      </c>
      <c r="E147" s="47">
        <v>10</v>
      </c>
      <c r="F147" s="43"/>
      <c r="G147" s="43">
        <v>10</v>
      </c>
      <c r="H147" s="47">
        <v>20</v>
      </c>
      <c r="I147" s="43"/>
      <c r="J147" s="47"/>
      <c r="K147" s="47">
        <v>30</v>
      </c>
      <c r="L147" s="43"/>
      <c r="M147" s="43"/>
      <c r="N147" s="43"/>
      <c r="O147" s="43"/>
      <c r="P147" s="47">
        <v>5</v>
      </c>
      <c r="Q147" s="47">
        <v>15</v>
      </c>
      <c r="R147" s="43"/>
      <c r="S147" s="43"/>
      <c r="T147" s="43">
        <v>30</v>
      </c>
      <c r="U147" s="43"/>
      <c r="V147" s="43"/>
      <c r="W147" s="43"/>
      <c r="X147" s="52"/>
      <c r="Y147" s="45">
        <f t="shared" si="6"/>
        <v>120</v>
      </c>
    </row>
    <row r="148" spans="1:25" s="66" customFormat="1" ht="108" x14ac:dyDescent="0.2">
      <c r="A148" s="67" t="s">
        <v>460</v>
      </c>
      <c r="B148" s="49" t="s">
        <v>312</v>
      </c>
      <c r="C148" s="49" t="s">
        <v>355</v>
      </c>
      <c r="D148" s="50" t="s">
        <v>317</v>
      </c>
      <c r="E148" s="47"/>
      <c r="F148" s="47">
        <v>7</v>
      </c>
      <c r="G148" s="63"/>
      <c r="H148" s="50"/>
      <c r="I148" s="47"/>
      <c r="J148" s="43"/>
      <c r="K148" s="47"/>
      <c r="L148" s="50"/>
      <c r="M148" s="47"/>
      <c r="N148" s="43"/>
      <c r="O148" s="50"/>
      <c r="P148" s="47"/>
      <c r="Q148" s="50"/>
      <c r="R148" s="50"/>
      <c r="S148" s="50"/>
      <c r="T148" s="47"/>
      <c r="U148" s="50"/>
      <c r="V148" s="50"/>
      <c r="W148" s="56"/>
      <c r="X148" s="52">
        <v>10</v>
      </c>
      <c r="Y148" s="45">
        <f t="shared" si="6"/>
        <v>17</v>
      </c>
    </row>
    <row r="149" spans="1:25" s="66" customFormat="1" ht="108" x14ac:dyDescent="0.2">
      <c r="A149" s="67" t="s">
        <v>461</v>
      </c>
      <c r="B149" s="49" t="s">
        <v>313</v>
      </c>
      <c r="C149" s="49" t="s">
        <v>355</v>
      </c>
      <c r="D149" s="50" t="s">
        <v>317</v>
      </c>
      <c r="E149" s="47"/>
      <c r="F149" s="43"/>
      <c r="G149" s="43"/>
      <c r="H149" s="43"/>
      <c r="I149" s="43"/>
      <c r="J149" s="43"/>
      <c r="K149" s="43"/>
      <c r="L149" s="47"/>
      <c r="M149" s="47"/>
      <c r="N149" s="47"/>
      <c r="O149" s="50"/>
      <c r="P149" s="47">
        <v>3</v>
      </c>
      <c r="Q149" s="50"/>
      <c r="R149" s="50"/>
      <c r="S149" s="47">
        <v>1.5</v>
      </c>
      <c r="T149" s="47"/>
      <c r="U149" s="47">
        <v>26.22</v>
      </c>
      <c r="V149" s="47">
        <v>10</v>
      </c>
      <c r="W149" s="56"/>
      <c r="X149" s="52">
        <v>10</v>
      </c>
      <c r="Y149" s="45">
        <f t="shared" si="6"/>
        <v>50.72</v>
      </c>
    </row>
    <row r="150" spans="1:25" s="66" customFormat="1" ht="108" x14ac:dyDescent="0.2">
      <c r="A150" s="67" t="s">
        <v>462</v>
      </c>
      <c r="B150" s="49" t="s">
        <v>168</v>
      </c>
      <c r="C150" s="49" t="s">
        <v>355</v>
      </c>
      <c r="D150" s="50" t="s">
        <v>317</v>
      </c>
      <c r="E150" s="47"/>
      <c r="F150" s="43"/>
      <c r="G150" s="43"/>
      <c r="H150" s="47">
        <v>20</v>
      </c>
      <c r="I150" s="43"/>
      <c r="J150" s="47"/>
      <c r="K150" s="47">
        <v>6</v>
      </c>
      <c r="L150" s="43"/>
      <c r="M150" s="43"/>
      <c r="N150" s="43"/>
      <c r="O150" s="43"/>
      <c r="P150" s="43"/>
      <c r="Q150" s="43"/>
      <c r="R150" s="43"/>
      <c r="S150" s="43"/>
      <c r="T150" s="43"/>
      <c r="U150" s="43"/>
      <c r="V150" s="43"/>
      <c r="W150" s="43"/>
      <c r="X150" s="52"/>
      <c r="Y150" s="45">
        <f t="shared" si="6"/>
        <v>26</v>
      </c>
    </row>
    <row r="151" spans="1:25" s="66" customFormat="1" ht="48.75" customHeight="1" x14ac:dyDescent="0.2">
      <c r="A151" s="67" t="s">
        <v>463</v>
      </c>
      <c r="B151" s="49" t="s">
        <v>100</v>
      </c>
      <c r="C151" s="49" t="s">
        <v>215</v>
      </c>
      <c r="D151" s="50" t="s">
        <v>317</v>
      </c>
      <c r="E151" s="47">
        <v>60</v>
      </c>
      <c r="F151" s="47">
        <v>120</v>
      </c>
      <c r="G151" s="47">
        <v>90</v>
      </c>
      <c r="H151" s="47">
        <v>240</v>
      </c>
      <c r="I151" s="47">
        <v>163.19999999999999</v>
      </c>
      <c r="J151" s="47">
        <v>190</v>
      </c>
      <c r="K151" s="47">
        <v>240</v>
      </c>
      <c r="L151" s="47">
        <v>70</v>
      </c>
      <c r="M151" s="47">
        <v>80</v>
      </c>
      <c r="N151" s="47">
        <v>60</v>
      </c>
      <c r="O151" s="47">
        <v>150</v>
      </c>
      <c r="P151" s="47">
        <v>150</v>
      </c>
      <c r="Q151" s="47">
        <v>80</v>
      </c>
      <c r="R151" s="47">
        <v>50</v>
      </c>
      <c r="S151" s="47">
        <v>93</v>
      </c>
      <c r="T151" s="79">
        <v>270</v>
      </c>
      <c r="U151" s="47">
        <v>40</v>
      </c>
      <c r="V151" s="47">
        <v>16</v>
      </c>
      <c r="W151" s="52">
        <v>60</v>
      </c>
      <c r="X151" s="52">
        <v>100</v>
      </c>
      <c r="Y151" s="45">
        <f t="shared" si="6"/>
        <v>2322.1999999999998</v>
      </c>
    </row>
    <row r="152" spans="1:25" s="66" customFormat="1" ht="180" x14ac:dyDescent="0.2">
      <c r="A152" s="67" t="s">
        <v>464</v>
      </c>
      <c r="B152" s="96" t="s">
        <v>352</v>
      </c>
      <c r="C152" s="105" t="s">
        <v>507</v>
      </c>
      <c r="D152" s="50" t="s">
        <v>317</v>
      </c>
      <c r="E152" s="47"/>
      <c r="F152" s="47"/>
      <c r="G152" s="47"/>
      <c r="H152" s="47"/>
      <c r="I152" s="47"/>
      <c r="J152" s="47"/>
      <c r="K152" s="47"/>
      <c r="L152" s="47"/>
      <c r="M152" s="47"/>
      <c r="N152" s="47"/>
      <c r="O152" s="47"/>
      <c r="P152" s="47"/>
      <c r="Q152" s="47"/>
      <c r="R152" s="47"/>
      <c r="S152" s="47"/>
      <c r="T152" s="47">
        <v>400</v>
      </c>
      <c r="U152" s="47"/>
      <c r="V152" s="47"/>
      <c r="W152" s="52">
        <v>20</v>
      </c>
      <c r="X152" s="52"/>
      <c r="Y152" s="45">
        <f t="shared" si="6"/>
        <v>420</v>
      </c>
    </row>
    <row r="153" spans="1:25" s="54" customFormat="1" ht="156" x14ac:dyDescent="0.2">
      <c r="A153" s="67" t="s">
        <v>465</v>
      </c>
      <c r="B153" s="96" t="s">
        <v>74</v>
      </c>
      <c r="C153" s="96" t="s">
        <v>328</v>
      </c>
      <c r="D153" s="44" t="s">
        <v>317</v>
      </c>
      <c r="E153" s="44"/>
      <c r="F153" s="44"/>
      <c r="G153" s="44"/>
      <c r="H153" s="44"/>
      <c r="I153" s="44"/>
      <c r="J153" s="44"/>
      <c r="K153" s="43"/>
      <c r="L153" s="44"/>
      <c r="M153" s="44"/>
      <c r="N153" s="44"/>
      <c r="O153" s="44"/>
      <c r="P153" s="44"/>
      <c r="Q153" s="44"/>
      <c r="R153" s="44"/>
      <c r="S153" s="44"/>
      <c r="T153" s="43">
        <v>50</v>
      </c>
      <c r="U153" s="44"/>
      <c r="V153" s="44"/>
      <c r="W153" s="44"/>
      <c r="X153" s="44"/>
      <c r="Y153" s="72">
        <f t="shared" si="6"/>
        <v>50</v>
      </c>
    </row>
    <row r="154" spans="1:25" s="54" customFormat="1" ht="12" x14ac:dyDescent="0.2">
      <c r="A154" s="67" t="s">
        <v>466</v>
      </c>
      <c r="B154" s="106" t="s">
        <v>330</v>
      </c>
      <c r="C154" s="96" t="s">
        <v>331</v>
      </c>
      <c r="D154" s="44" t="s">
        <v>318</v>
      </c>
      <c r="E154" s="44"/>
      <c r="F154" s="44"/>
      <c r="G154" s="44"/>
      <c r="H154" s="44"/>
      <c r="I154" s="44"/>
      <c r="J154" s="44"/>
      <c r="K154" s="43"/>
      <c r="L154" s="44"/>
      <c r="M154" s="44"/>
      <c r="N154" s="44"/>
      <c r="O154" s="44"/>
      <c r="P154" s="44"/>
      <c r="Q154" s="44"/>
      <c r="R154" s="44"/>
      <c r="S154" s="44"/>
      <c r="T154" s="43">
        <v>60</v>
      </c>
      <c r="U154" s="44"/>
      <c r="V154" s="44"/>
      <c r="W154" s="44"/>
      <c r="X154" s="44"/>
      <c r="Y154" s="72">
        <f t="shared" si="6"/>
        <v>60</v>
      </c>
    </row>
    <row r="155" spans="1:25" s="54" customFormat="1" ht="24" x14ac:dyDescent="0.2">
      <c r="A155" s="67" t="s">
        <v>467</v>
      </c>
      <c r="B155" s="106" t="s">
        <v>332</v>
      </c>
      <c r="C155" s="96" t="s">
        <v>333</v>
      </c>
      <c r="D155" s="44" t="s">
        <v>317</v>
      </c>
      <c r="E155" s="44"/>
      <c r="F155" s="44"/>
      <c r="G155" s="44"/>
      <c r="H155" s="44"/>
      <c r="I155" s="44"/>
      <c r="J155" s="44"/>
      <c r="K155" s="43"/>
      <c r="L155" s="44"/>
      <c r="M155" s="44"/>
      <c r="N155" s="44"/>
      <c r="O155" s="44"/>
      <c r="P155" s="44"/>
      <c r="Q155" s="44"/>
      <c r="R155" s="44"/>
      <c r="S155" s="44"/>
      <c r="T155" s="43">
        <v>2</v>
      </c>
      <c r="U155" s="44"/>
      <c r="V155" s="44"/>
      <c r="W155" s="44"/>
      <c r="X155" s="44"/>
      <c r="Y155" s="72">
        <f t="shared" si="6"/>
        <v>2</v>
      </c>
    </row>
    <row r="156" spans="1:25" s="54" customFormat="1" ht="108" x14ac:dyDescent="0.2">
      <c r="A156" s="67" t="s">
        <v>468</v>
      </c>
      <c r="B156" s="106" t="s">
        <v>334</v>
      </c>
      <c r="C156" s="96" t="s">
        <v>335</v>
      </c>
      <c r="D156" s="80" t="s">
        <v>317</v>
      </c>
      <c r="E156" s="44"/>
      <c r="F156" s="44"/>
      <c r="G156" s="44"/>
      <c r="H156" s="44"/>
      <c r="I156" s="44"/>
      <c r="J156" s="44"/>
      <c r="K156" s="43"/>
      <c r="L156" s="44"/>
      <c r="M156" s="44"/>
      <c r="N156" s="44"/>
      <c r="O156" s="44"/>
      <c r="P156" s="44"/>
      <c r="Q156" s="44"/>
      <c r="R156" s="44"/>
      <c r="S156" s="44"/>
      <c r="T156" s="81">
        <v>12</v>
      </c>
      <c r="U156" s="44"/>
      <c r="V156" s="44"/>
      <c r="W156" s="44"/>
      <c r="X156" s="44"/>
      <c r="Y156" s="72">
        <f t="shared" si="6"/>
        <v>12</v>
      </c>
    </row>
    <row r="157" spans="1:25" s="54" customFormat="1" ht="108" x14ac:dyDescent="0.2">
      <c r="A157" s="67" t="s">
        <v>469</v>
      </c>
      <c r="B157" s="107" t="s">
        <v>334</v>
      </c>
      <c r="C157" s="96" t="s">
        <v>336</v>
      </c>
      <c r="D157" s="44" t="s">
        <v>317</v>
      </c>
      <c r="E157" s="44"/>
      <c r="F157" s="44"/>
      <c r="G157" s="44"/>
      <c r="H157" s="44"/>
      <c r="I157" s="44"/>
      <c r="J157" s="44"/>
      <c r="K157" s="43"/>
      <c r="L157" s="44"/>
      <c r="M157" s="44"/>
      <c r="N157" s="44"/>
      <c r="O157" s="44"/>
      <c r="P157" s="44"/>
      <c r="Q157" s="44"/>
      <c r="R157" s="44"/>
      <c r="S157" s="44"/>
      <c r="T157" s="43">
        <v>100</v>
      </c>
      <c r="U157" s="44"/>
      <c r="V157" s="44"/>
      <c r="W157" s="44"/>
      <c r="X157" s="44"/>
      <c r="Y157" s="72">
        <f t="shared" si="6"/>
        <v>100</v>
      </c>
    </row>
    <row r="158" spans="1:25" s="54" customFormat="1" ht="120" x14ac:dyDescent="0.2">
      <c r="A158" s="67" t="s">
        <v>470</v>
      </c>
      <c r="B158" s="108" t="s">
        <v>334</v>
      </c>
      <c r="C158" s="96" t="s">
        <v>337</v>
      </c>
      <c r="D158" s="44" t="s">
        <v>317</v>
      </c>
      <c r="E158" s="44"/>
      <c r="F158" s="44"/>
      <c r="G158" s="44"/>
      <c r="H158" s="44"/>
      <c r="I158" s="44"/>
      <c r="J158" s="44"/>
      <c r="K158" s="43"/>
      <c r="L158" s="44"/>
      <c r="M158" s="44"/>
      <c r="N158" s="44"/>
      <c r="O158" s="44"/>
      <c r="P158" s="44"/>
      <c r="Q158" s="44"/>
      <c r="R158" s="44"/>
      <c r="S158" s="44"/>
      <c r="T158" s="43">
        <v>80</v>
      </c>
      <c r="U158" s="44"/>
      <c r="V158" s="44"/>
      <c r="W158" s="44"/>
      <c r="X158" s="44"/>
      <c r="Y158" s="72">
        <f t="shared" si="6"/>
        <v>80</v>
      </c>
    </row>
    <row r="159" spans="1:25" s="54" customFormat="1" ht="132" x14ac:dyDescent="0.2">
      <c r="A159" s="67" t="s">
        <v>471</v>
      </c>
      <c r="B159" s="109" t="s">
        <v>338</v>
      </c>
      <c r="C159" s="96" t="s">
        <v>339</v>
      </c>
      <c r="D159" s="44" t="s">
        <v>317</v>
      </c>
      <c r="E159" s="44"/>
      <c r="F159" s="44"/>
      <c r="G159" s="44"/>
      <c r="H159" s="44"/>
      <c r="I159" s="44"/>
      <c r="J159" s="44"/>
      <c r="K159" s="43"/>
      <c r="L159" s="44"/>
      <c r="M159" s="44"/>
      <c r="N159" s="44"/>
      <c r="O159" s="44"/>
      <c r="P159" s="44"/>
      <c r="Q159" s="44"/>
      <c r="R159" s="44"/>
      <c r="S159" s="44"/>
      <c r="T159" s="43">
        <v>7</v>
      </c>
      <c r="U159" s="44"/>
      <c r="V159" s="44"/>
      <c r="W159" s="44"/>
      <c r="X159" s="44"/>
      <c r="Y159" s="72">
        <f t="shared" si="6"/>
        <v>7</v>
      </c>
    </row>
    <row r="160" spans="1:25" s="54" customFormat="1" ht="120" x14ac:dyDescent="0.2">
      <c r="A160" s="67" t="s">
        <v>472</v>
      </c>
      <c r="B160" s="108" t="s">
        <v>338</v>
      </c>
      <c r="C160" s="96" t="s">
        <v>340</v>
      </c>
      <c r="D160" s="44" t="s">
        <v>317</v>
      </c>
      <c r="E160" s="44"/>
      <c r="F160" s="44"/>
      <c r="G160" s="44"/>
      <c r="H160" s="44"/>
      <c r="I160" s="44"/>
      <c r="J160" s="44"/>
      <c r="K160" s="43"/>
      <c r="L160" s="44"/>
      <c r="M160" s="44"/>
      <c r="N160" s="44"/>
      <c r="O160" s="44"/>
      <c r="P160" s="44"/>
      <c r="Q160" s="44"/>
      <c r="R160" s="44"/>
      <c r="S160" s="44"/>
      <c r="T160" s="43">
        <v>7</v>
      </c>
      <c r="U160" s="44"/>
      <c r="V160" s="44"/>
      <c r="W160" s="44"/>
      <c r="X160" s="44"/>
      <c r="Y160" s="72">
        <f t="shared" si="6"/>
        <v>7</v>
      </c>
    </row>
    <row r="161" spans="1:27" s="54" customFormat="1" ht="144" x14ac:dyDescent="0.2">
      <c r="A161" s="67" t="s">
        <v>473</v>
      </c>
      <c r="B161" s="108" t="s">
        <v>341</v>
      </c>
      <c r="C161" s="96" t="s">
        <v>342</v>
      </c>
      <c r="D161" s="44" t="s">
        <v>317</v>
      </c>
      <c r="E161" s="44"/>
      <c r="F161" s="44"/>
      <c r="G161" s="44"/>
      <c r="H161" s="44"/>
      <c r="I161" s="44"/>
      <c r="J161" s="44"/>
      <c r="K161" s="43"/>
      <c r="L161" s="44"/>
      <c r="M161" s="44"/>
      <c r="N161" s="44"/>
      <c r="O161" s="44"/>
      <c r="P161" s="44"/>
      <c r="Q161" s="44"/>
      <c r="R161" s="44"/>
      <c r="S161" s="44"/>
      <c r="T161" s="43">
        <v>10</v>
      </c>
      <c r="U161" s="44"/>
      <c r="V161" s="44"/>
      <c r="W161" s="44"/>
      <c r="X161" s="44"/>
      <c r="Y161" s="72">
        <f t="shared" si="6"/>
        <v>10</v>
      </c>
    </row>
    <row r="162" spans="1:27" s="54" customFormat="1" ht="108" x14ac:dyDescent="0.2">
      <c r="A162" s="67" t="s">
        <v>474</v>
      </c>
      <c r="B162" s="108" t="s">
        <v>343</v>
      </c>
      <c r="C162" s="96" t="s">
        <v>495</v>
      </c>
      <c r="D162" s="44" t="s">
        <v>317</v>
      </c>
      <c r="E162" s="44"/>
      <c r="F162" s="44"/>
      <c r="G162" s="44"/>
      <c r="H162" s="44"/>
      <c r="I162" s="44"/>
      <c r="J162" s="44"/>
      <c r="K162" s="43"/>
      <c r="L162" s="44"/>
      <c r="M162" s="44"/>
      <c r="N162" s="44"/>
      <c r="O162" s="44"/>
      <c r="P162" s="44"/>
      <c r="Q162" s="44"/>
      <c r="R162" s="44"/>
      <c r="S162" s="44"/>
      <c r="T162" s="43">
        <v>100</v>
      </c>
      <c r="U162" s="44"/>
      <c r="V162" s="44"/>
      <c r="W162" s="44"/>
      <c r="X162" s="44"/>
      <c r="Y162" s="72">
        <f t="shared" si="6"/>
        <v>100</v>
      </c>
    </row>
    <row r="163" spans="1:27" s="54" customFormat="1" ht="48" x14ac:dyDescent="0.2">
      <c r="A163" s="67" t="s">
        <v>475</v>
      </c>
      <c r="B163" s="96" t="s">
        <v>344</v>
      </c>
      <c r="C163" s="96" t="s">
        <v>345</v>
      </c>
      <c r="D163" s="50" t="s">
        <v>317</v>
      </c>
      <c r="E163" s="44"/>
      <c r="F163" s="44"/>
      <c r="G163" s="44"/>
      <c r="H163" s="44"/>
      <c r="I163" s="44"/>
      <c r="J163" s="44"/>
      <c r="K163" s="43"/>
      <c r="L163" s="44"/>
      <c r="M163" s="44"/>
      <c r="N163" s="44"/>
      <c r="O163" s="44"/>
      <c r="P163" s="44"/>
      <c r="Q163" s="44"/>
      <c r="R163" s="44"/>
      <c r="S163" s="44"/>
      <c r="T163" s="43">
        <v>90</v>
      </c>
      <c r="U163" s="44"/>
      <c r="V163" s="44"/>
      <c r="W163" s="44"/>
      <c r="X163" s="44"/>
      <c r="Y163" s="72">
        <f t="shared" si="6"/>
        <v>90</v>
      </c>
    </row>
    <row r="164" spans="1:27" s="54" customFormat="1" ht="48" x14ac:dyDescent="0.2">
      <c r="A164" s="67" t="s">
        <v>476</v>
      </c>
      <c r="B164" s="96" t="s">
        <v>346</v>
      </c>
      <c r="C164" s="96" t="s">
        <v>345</v>
      </c>
      <c r="D164" s="50" t="s">
        <v>317</v>
      </c>
      <c r="E164" s="44"/>
      <c r="F164" s="44"/>
      <c r="G164" s="44"/>
      <c r="H164" s="44"/>
      <c r="I164" s="44"/>
      <c r="J164" s="44"/>
      <c r="K164" s="43"/>
      <c r="L164" s="44"/>
      <c r="M164" s="44"/>
      <c r="N164" s="44"/>
      <c r="O164" s="44"/>
      <c r="P164" s="44"/>
      <c r="Q164" s="44"/>
      <c r="R164" s="44"/>
      <c r="S164" s="44"/>
      <c r="T164" s="43">
        <v>90</v>
      </c>
      <c r="U164" s="44"/>
      <c r="V164" s="44"/>
      <c r="W164" s="44">
        <v>20</v>
      </c>
      <c r="X164" s="44"/>
      <c r="Y164" s="72">
        <f t="shared" si="6"/>
        <v>110</v>
      </c>
    </row>
    <row r="165" spans="1:27" s="54" customFormat="1" ht="48" x14ac:dyDescent="0.2">
      <c r="A165" s="67" t="s">
        <v>477</v>
      </c>
      <c r="B165" s="96" t="s">
        <v>487</v>
      </c>
      <c r="C165" s="110" t="s">
        <v>488</v>
      </c>
      <c r="D165" s="50" t="s">
        <v>317</v>
      </c>
      <c r="E165" s="44"/>
      <c r="F165" s="44"/>
      <c r="G165" s="44"/>
      <c r="H165" s="44"/>
      <c r="I165" s="44"/>
      <c r="J165" s="44"/>
      <c r="K165" s="43"/>
      <c r="L165" s="44"/>
      <c r="M165" s="44"/>
      <c r="N165" s="44"/>
      <c r="O165" s="44"/>
      <c r="P165" s="44"/>
      <c r="Q165" s="44"/>
      <c r="R165" s="44"/>
      <c r="S165" s="44"/>
      <c r="T165" s="43"/>
      <c r="U165" s="44"/>
      <c r="V165" s="44"/>
      <c r="W165" s="44">
        <v>20</v>
      </c>
      <c r="X165" s="44"/>
      <c r="Y165" s="72">
        <f t="shared" si="6"/>
        <v>20</v>
      </c>
    </row>
    <row r="166" spans="1:27" s="54" customFormat="1" ht="144" x14ac:dyDescent="0.2">
      <c r="A166" s="67" t="s">
        <v>478</v>
      </c>
      <c r="B166" s="111" t="s">
        <v>347</v>
      </c>
      <c r="C166" s="111" t="s">
        <v>348</v>
      </c>
      <c r="D166" s="82" t="s">
        <v>317</v>
      </c>
      <c r="E166" s="44"/>
      <c r="F166" s="44"/>
      <c r="G166" s="44"/>
      <c r="H166" s="44"/>
      <c r="I166" s="44"/>
      <c r="J166" s="44"/>
      <c r="K166" s="43"/>
      <c r="L166" s="44"/>
      <c r="M166" s="44"/>
      <c r="N166" s="44"/>
      <c r="O166" s="44"/>
      <c r="P166" s="44"/>
      <c r="Q166" s="44"/>
      <c r="R166" s="44"/>
      <c r="S166" s="44"/>
      <c r="T166" s="43">
        <v>200</v>
      </c>
      <c r="U166" s="44"/>
      <c r="V166" s="44"/>
      <c r="W166" s="44"/>
      <c r="X166" s="44"/>
      <c r="Y166" s="72">
        <f t="shared" si="6"/>
        <v>200</v>
      </c>
    </row>
    <row r="167" spans="1:27" s="54" customFormat="1" ht="60" x14ac:dyDescent="0.2">
      <c r="A167" s="67" t="s">
        <v>479</v>
      </c>
      <c r="B167" s="90" t="s">
        <v>349</v>
      </c>
      <c r="C167" s="90" t="s">
        <v>350</v>
      </c>
      <c r="D167" s="44" t="s">
        <v>317</v>
      </c>
      <c r="E167" s="44"/>
      <c r="F167" s="44"/>
      <c r="G167" s="44"/>
      <c r="H167" s="44"/>
      <c r="I167" s="44"/>
      <c r="J167" s="44"/>
      <c r="K167" s="43"/>
      <c r="L167" s="44"/>
      <c r="M167" s="44"/>
      <c r="N167" s="44"/>
      <c r="O167" s="44"/>
      <c r="P167" s="44"/>
      <c r="Q167" s="44"/>
      <c r="R167" s="44"/>
      <c r="S167" s="44"/>
      <c r="T167" s="43">
        <v>500</v>
      </c>
      <c r="U167" s="44"/>
      <c r="V167" s="44"/>
      <c r="W167" s="44"/>
      <c r="X167" s="44"/>
      <c r="Y167" s="72">
        <f t="shared" si="6"/>
        <v>500</v>
      </c>
    </row>
    <row r="168" spans="1:27" s="87" customFormat="1" ht="132" x14ac:dyDescent="0.2">
      <c r="A168" s="83" t="s">
        <v>480</v>
      </c>
      <c r="B168" s="84" t="s">
        <v>483</v>
      </c>
      <c r="C168" s="85" t="s">
        <v>486</v>
      </c>
      <c r="D168" s="81" t="s">
        <v>317</v>
      </c>
      <c r="E168" s="81"/>
      <c r="F168" s="81"/>
      <c r="G168" s="81"/>
      <c r="H168" s="81"/>
      <c r="I168" s="81"/>
      <c r="J168" s="81"/>
      <c r="K168" s="81">
        <v>35</v>
      </c>
      <c r="L168" s="81"/>
      <c r="M168" s="81"/>
      <c r="N168" s="81"/>
      <c r="O168" s="81"/>
      <c r="P168" s="81"/>
      <c r="Q168" s="81"/>
      <c r="R168" s="81"/>
      <c r="S168" s="81"/>
      <c r="T168" s="81"/>
      <c r="U168" s="81"/>
      <c r="V168" s="81"/>
      <c r="W168" s="81"/>
      <c r="X168" s="81"/>
      <c r="Y168" s="112">
        <f t="shared" si="6"/>
        <v>35</v>
      </c>
      <c r="Z168" s="86"/>
      <c r="AA168" s="86"/>
    </row>
    <row r="169" spans="1:27" s="87" customFormat="1" ht="132" x14ac:dyDescent="0.2">
      <c r="A169" s="83" t="s">
        <v>481</v>
      </c>
      <c r="B169" s="84" t="s">
        <v>484</v>
      </c>
      <c r="C169" s="85" t="s">
        <v>486</v>
      </c>
      <c r="D169" s="81" t="s">
        <v>317</v>
      </c>
      <c r="E169" s="81"/>
      <c r="F169" s="81"/>
      <c r="G169" s="81"/>
      <c r="H169" s="81"/>
      <c r="I169" s="81"/>
      <c r="J169" s="81"/>
      <c r="K169" s="81">
        <v>35</v>
      </c>
      <c r="L169" s="81"/>
      <c r="M169" s="81"/>
      <c r="N169" s="81"/>
      <c r="O169" s="81"/>
      <c r="P169" s="81"/>
      <c r="Q169" s="81"/>
      <c r="R169" s="81"/>
      <c r="S169" s="81"/>
      <c r="T169" s="81"/>
      <c r="U169" s="81"/>
      <c r="V169" s="81"/>
      <c r="W169" s="81"/>
      <c r="X169" s="81"/>
      <c r="Y169" s="112">
        <f t="shared" si="6"/>
        <v>35</v>
      </c>
      <c r="Z169" s="86"/>
      <c r="AA169" s="86"/>
    </row>
    <row r="170" spans="1:27" s="87" customFormat="1" ht="132" x14ac:dyDescent="0.2">
      <c r="A170" s="83" t="s">
        <v>482</v>
      </c>
      <c r="B170" s="84" t="s">
        <v>485</v>
      </c>
      <c r="C170" s="85" t="s">
        <v>486</v>
      </c>
      <c r="D170" s="81" t="s">
        <v>317</v>
      </c>
      <c r="E170" s="81"/>
      <c r="F170" s="81"/>
      <c r="G170" s="81"/>
      <c r="H170" s="81"/>
      <c r="I170" s="81"/>
      <c r="J170" s="81"/>
      <c r="K170" s="81">
        <v>35</v>
      </c>
      <c r="L170" s="81"/>
      <c r="M170" s="81"/>
      <c r="N170" s="81"/>
      <c r="O170" s="81"/>
      <c r="P170" s="81"/>
      <c r="Q170" s="81"/>
      <c r="R170" s="81"/>
      <c r="S170" s="81"/>
      <c r="T170" s="81"/>
      <c r="U170" s="81"/>
      <c r="V170" s="81"/>
      <c r="W170" s="81"/>
      <c r="X170" s="81"/>
      <c r="Y170" s="112">
        <f t="shared" si="6"/>
        <v>35</v>
      </c>
      <c r="Z170" s="86"/>
      <c r="AA170" s="86"/>
    </row>
  </sheetData>
  <mergeCells count="14">
    <mergeCell ref="AA13:AA14"/>
    <mergeCell ref="A14:Y14"/>
    <mergeCell ref="R1:Z1"/>
    <mergeCell ref="R2:Z2"/>
    <mergeCell ref="R3:Z3"/>
    <mergeCell ref="A6:AG6"/>
    <mergeCell ref="A7:AG7"/>
    <mergeCell ref="E12:X12"/>
    <mergeCell ref="A9:L9"/>
    <mergeCell ref="A80:Y80"/>
    <mergeCell ref="A87:Y87"/>
    <mergeCell ref="A138:Y138"/>
    <mergeCell ref="A45:Y45"/>
    <mergeCell ref="A59:Y59"/>
  </mergeCells>
  <pageMargins left="0.31496062992125984" right="0.31496062992125984"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Prasības</vt:lpstr>
      <vt:lpstr>Apjomi_apraksts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Indra Strade</dc:creator>
  <cp:lastModifiedBy>Ligita Gāgane</cp:lastModifiedBy>
  <cp:lastPrinted>2017-07-25T11:57:18Z</cp:lastPrinted>
  <dcterms:created xsi:type="dcterms:W3CDTF">2016-07-11T06:10:31Z</dcterms:created>
  <dcterms:modified xsi:type="dcterms:W3CDTF">2018-07-30T06:51:09Z</dcterms:modified>
</cp:coreProperties>
</file>