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820" yWindow="0" windowWidth="13980" windowHeight="12825"/>
  </bookViews>
  <sheets>
    <sheet name="Klēts ielas pārbūve" sheetId="1" r:id="rId1"/>
  </sheets>
  <calcPr calcId="145621"/>
</workbook>
</file>

<file path=xl/calcChain.xml><?xml version="1.0" encoding="utf-8"?>
<calcChain xmlns="http://schemas.openxmlformats.org/spreadsheetml/2006/main">
  <c r="D126" i="1" l="1"/>
  <c r="D124" i="1"/>
  <c r="D118" i="1"/>
  <c r="D119" i="1" s="1"/>
  <c r="D93" i="1"/>
</calcChain>
</file>

<file path=xl/sharedStrings.xml><?xml version="1.0" encoding="utf-8"?>
<sst xmlns="http://schemas.openxmlformats.org/spreadsheetml/2006/main" count="380" uniqueCount="220">
  <si>
    <t>Darbu apjomu saraksts</t>
  </si>
  <si>
    <t>Nr.p.k.</t>
  </si>
  <si>
    <t>Darbu nosaukums</t>
  </si>
  <si>
    <t>Mērvienība</t>
  </si>
  <si>
    <t>Apjomi</t>
  </si>
  <si>
    <t>Vienības cena (EUR)</t>
  </si>
  <si>
    <t>Kopējā cena (EUR)</t>
  </si>
  <si>
    <t>Teritorijas sadaļas un labiekārtojuma izbūves darbi</t>
  </si>
  <si>
    <t>Sagatavošanās darbi</t>
  </si>
  <si>
    <t>Būvuzņēmēja mobilizācija un satiksmes organizācija būvdarbu laikā</t>
  </si>
  <si>
    <t>kompl.</t>
  </si>
  <si>
    <t>Krūmu zāģēšana, celmu laušana un transportēšana uz būvuzņēmēja atbērtni</t>
  </si>
  <si>
    <r>
      <t>m</t>
    </r>
    <r>
      <rPr>
        <vertAlign val="superscript"/>
        <sz val="8"/>
        <rFont val="Arial"/>
        <family val="2"/>
        <charset val="186"/>
      </rPr>
      <t>2</t>
    </r>
  </si>
  <si>
    <t>gab.</t>
  </si>
  <si>
    <t>m</t>
  </si>
  <si>
    <t>vietas</t>
  </si>
  <si>
    <t>Ielas trases nospraušana un nostiprināšana dabā</t>
  </si>
  <si>
    <t>Zemes darbi</t>
  </si>
  <si>
    <t>Augu zemes noņemšana vidēji 30cm biezumā un transportēšana uz atbērtni</t>
  </si>
  <si>
    <r>
      <t>m</t>
    </r>
    <r>
      <rPr>
        <vertAlign val="superscript"/>
        <sz val="8"/>
        <rFont val="Arial"/>
        <family val="2"/>
        <charset val="186"/>
      </rPr>
      <t>3</t>
    </r>
  </si>
  <si>
    <t>Ielas gultnes veidošana (ierakums)</t>
  </si>
  <si>
    <t>Liekās grunts transportēšana uz atbērtni</t>
  </si>
  <si>
    <t>Sānu ievalku izbūve, lieko grunti transportējot uz atbērtni</t>
  </si>
  <si>
    <t>Konstrukciju izbūve</t>
  </si>
  <si>
    <t>1.segas konstrukcijas tips</t>
  </si>
  <si>
    <t>Karstā asfalta dilumkārtas AC11 surf (S-III klase) izbūve 4cm biezumā</t>
  </si>
  <si>
    <t>Asfalta kārtu gruntēšana</t>
  </si>
  <si>
    <t>Karstā asfalta pamatkārtas AC-16 base (S-IV klase) izbūve 4cm biezumā</t>
  </si>
  <si>
    <t>Ar saistvielām nesaistītu raupju segas pamata kārtu gruntēšana</t>
  </si>
  <si>
    <t>Nesaistītu minerālmateriālu pamata nesošās virskārtas (0/45, N-III klase) izbūve 10cm biezumā</t>
  </si>
  <si>
    <t>Nesaistītu minerālmateriālu pamata nesošās apakškārtas (0/56, N-IV klase) izbūve 12cm biezumā</t>
  </si>
  <si>
    <t>Salizturīgās kārtas (&gt;60MPa) izbūve 40cm biezumā</t>
  </si>
  <si>
    <t>m³</t>
  </si>
  <si>
    <t>Neausta ģeotekstila ar nominālo stiepes stiprību &gt;11.2(Kn/m) klājuma izbūve</t>
  </si>
  <si>
    <t>2.segas konstrukcijas tips</t>
  </si>
  <si>
    <t>Betona bruģakmens ar rievotu struktūru (200x100x60mm) (balts) izbūve 6cm biezumā</t>
  </si>
  <si>
    <t>Betona bruģakmens ar izciļņu struktūru (200x100x60mm) (dzeltens) izbūve 6cm biezumā</t>
  </si>
  <si>
    <t>Sīkšķembu (2-5mm) izlīdzinošās kārtas izbūve zem betona bruģakmens, h=5cm</t>
  </si>
  <si>
    <t>Nesaistītu minerālmateriālu pamata kārtas (0/45, N-III klase) izbūve 12cm biezumā</t>
  </si>
  <si>
    <t>Salizturīgās kārtas (&gt;60MPa) izbūve 30cm biezumā</t>
  </si>
  <si>
    <t>3.segas konstrukcijas tips</t>
  </si>
  <si>
    <t>4.segas konstrukcijas tips</t>
  </si>
  <si>
    <t>Esošā asfaltbetona seguma izlīdzinošā frēzēšana</t>
  </si>
  <si>
    <t>Betona apmaļu izbūve</t>
  </si>
  <si>
    <t>Betona apmaļu 100.30.15 izbūve uz betona C30/37 pamata</t>
  </si>
  <si>
    <t>Betona apmaļu 100.30/22.15K. izbūve uz betona C30/37 pamata</t>
  </si>
  <si>
    <t>Betona apmaļu 100.30/22.15L. izbūve uz betona C30/37 pamata</t>
  </si>
  <si>
    <t>Betona apmaļu 100.22.15 izbūve uz betona C30/37 pamata, ar 2cm izcēlumu</t>
  </si>
  <si>
    <t>Nesaistītu minerālmateriālu kārtas (0/56, N-IV klase) izbūve ielu apmalēm, h=15cm</t>
  </si>
  <si>
    <t>m²</t>
  </si>
  <si>
    <t>Ietvju betona apmaļu 100.20.08 izbūve uz betona C30/37 pamata</t>
  </si>
  <si>
    <t>Nesaistītu minerālmateriālu kārtas (0/45, N-III klase) izbūve ietvju apmalēm, h=10cm</t>
  </si>
  <si>
    <t>Inženiertīklu aizsardzība</t>
  </si>
  <si>
    <t>Esošo elektropārvades kabeļu aizsardzība ar dalīto aizsargcauruli EVOCAB SPLIT 110, vai ekvivalents, tajā skaitā tranšejas rakšana un aizbēršana ("smilšu spilvena" izbūve), brīdinājuma lentas ieklāšana</t>
  </si>
  <si>
    <t>Aprīkojums un labiekārtojums</t>
  </si>
  <si>
    <t>Ceļa zīmju demontāža</t>
  </si>
  <si>
    <t>Ceļa zīmju stabu demontāža</t>
  </si>
  <si>
    <t>Ceļa zīmju metāla stabu uzstādīšana</t>
  </si>
  <si>
    <t>Ceļa zīmes Nr. 206 uzstādīšana</t>
  </si>
  <si>
    <t>Ceļa zīmes Nr. 711 uzstādīšana</t>
  </si>
  <si>
    <t>Garenapzīmējums Nr.920</t>
  </si>
  <si>
    <r>
      <t>m</t>
    </r>
    <r>
      <rPr>
        <vertAlign val="superscript"/>
        <sz val="8"/>
        <rFont val="Arial"/>
        <family val="2"/>
        <charset val="186"/>
      </rPr>
      <t>2</t>
    </r>
    <r>
      <rPr>
        <sz val="10"/>
        <rFont val="Arial"/>
        <family val="2"/>
        <charset val="186"/>
      </rPr>
      <t/>
    </r>
  </si>
  <si>
    <t>Šķērsapzīmējums Nr.930</t>
  </si>
  <si>
    <t>Nogāžu nostiprināšana  un zāliena zonu izveide no auglīgas augsnes 10cm biezumā, apsējot ar daudzgadīgu zālienu</t>
  </si>
  <si>
    <t>Lietus kanalizācijas tīklu izbūve  K2</t>
  </si>
  <si>
    <t>Lietus ūdens kanalizācija K2</t>
  </si>
  <si>
    <t>Skaloti oļi cauruļvada apbērumam (blietēta) max frakcija 16/32</t>
  </si>
  <si>
    <t>kpl.</t>
  </si>
  <si>
    <t>Smilts akas pamatnes ierīkošanai (blietēta) k&gt;1,0 m/dnn</t>
  </si>
  <si>
    <t>Apbetonējums ap akas vāku un tekne, betons B25 (C25/30) W10 F100</t>
  </si>
  <si>
    <t>Smilts akas pamatnes ierīkošanai (blietēta) k&gt;1.0 m/dnn, izbūve</t>
  </si>
  <si>
    <t xml:space="preserve">Tranšejas rakšana ar rokām un ekskavatoru pie caurules iebūves dziļuma 1,5-2,0 m un minimālā tranšejas platuma 1.5 m  </t>
  </si>
  <si>
    <t>Gruntsūdens līmeņa pazemināšana pie tranšejas dziļuma 1,5-2,0 m, ja nepieciešams</t>
  </si>
  <si>
    <t>Tranšejas sienu stiprināšana ar metāla vairogiem (divpusēji),  sienas nostiprinātas abās būvgrāvja pusēs, tranšejas dziļums 1,5-2,0 m</t>
  </si>
  <si>
    <t>Izbrīvētās turpmāk neizmantojamās grunts iekraušana autopašizgāzējā un promvešana līdz Pasūtītāja norādītai atbērtnei līdz 5 km</t>
  </si>
  <si>
    <t>Lietus kanalizācijas sistēmas marķējuma lentes ieklāšana 0,3m dziļumā no zemes virsmas</t>
  </si>
  <si>
    <t>Šķērsojumi:</t>
  </si>
  <si>
    <t>Šķērsojumi ar kabeļiem</t>
  </si>
  <si>
    <t>Dalītā aizsargcaurule EVOCAB SPLIT, vai ekvivalents, Ø110mm kabeļu šķērsojuma vietās</t>
  </si>
  <si>
    <t>CCTV pārbaude cauruļvada slīpuma un stāvokļa noteikšanai pēc būvdarbu pabeigšanas</t>
  </si>
  <si>
    <t>Cauruļvadu skalošana un tīrīšana</t>
  </si>
  <si>
    <t>Cauruļvadu, veidgabalu, armatūras un aku piegāde, un ar to saistītie darbi</t>
  </si>
  <si>
    <t>Citi neuzksaitītie darbi un materiāli</t>
  </si>
  <si>
    <t>Vispārējās celtniecības darbi K2 tīklu izbūvei</t>
  </si>
  <si>
    <t>Tranšeju aizbēršana ar pievesto smilti (K&gt; 1m/dnn, smilts blīvums ne mazāks par 0,95 no dabīgā blīvuma)  no ierīkotā apbēruma ap cauruļvadu līdz atjaunojamā seguma apakšējai kārtai, blietējot ik pa 30 cm.</t>
  </si>
  <si>
    <t>Elektronisko sakaru tīkli, ārējie tīkli EST</t>
  </si>
  <si>
    <t>EST galvenie materiāli</t>
  </si>
  <si>
    <t>Kabeļu brīd. lenta  plīstošā 50mmX600m</t>
  </si>
  <si>
    <t>rol</t>
  </si>
  <si>
    <t>EST galvenie darbi</t>
  </si>
  <si>
    <t>Tranšejas rakšana un aizbēršana platumā līdz 0.3m ar rokām</t>
  </si>
  <si>
    <t>objekts</t>
  </si>
  <si>
    <t>Elektroapgāde, ārējie tīkli, apgaisme ELT</t>
  </si>
  <si>
    <t>0.4 kV elektrolīnijas</t>
  </si>
  <si>
    <t>Darbu izmaksas</t>
  </si>
  <si>
    <t>Tranšejas rakšana un aizbēršana viena līdz divu kabeļu (caurules) gūldīšanai 0.7m dziļumā</t>
  </si>
  <si>
    <t>Tranšejas rakšana un aizbēršana viena līdz divu kabeļu (caurules) gūldīšanai 1m dziļumā</t>
  </si>
  <si>
    <t>Tranšeja - bedre kabeļa vai citu apakšzemes komunikāciju apsekošanai (šurfēšana)</t>
  </si>
  <si>
    <t>Ielu apgaismes balsta uztādīšana pilns komplekts, ieskaitot gaismekļu uzstādīšanu, zemējumu, pievienošanu u.c.</t>
  </si>
  <si>
    <t>Kabeļu aizsargcaurules d=75 mm ieguldīšana gatavā tranšejā</t>
  </si>
  <si>
    <t>ZS kabeļa līdz 35 mm2 ievēršana caurulē</t>
  </si>
  <si>
    <t xml:space="preserve">ZS plastmasas izolācijas kabeļa līdz 35 mm2 gala apdare </t>
  </si>
  <si>
    <t>EPL vai sarkanās līnijas nospraušana</t>
  </si>
  <si>
    <t>EPL digitālā uzmērīšana</t>
  </si>
  <si>
    <t>Rakšanas atļaujas saņemšana</t>
  </si>
  <si>
    <t>Materiālu izmaksas</t>
  </si>
  <si>
    <t>Ielas pagaismojums</t>
  </si>
  <si>
    <t>Aizsargslēdzis 1fāzu 6A "C"</t>
  </si>
  <si>
    <t xml:space="preserve">Aizsargslēdža stiprināšanas kronšteins-sliede </t>
  </si>
  <si>
    <r>
      <t>1kV kabelis ar CU dzīslām PPJ-3x1.5mm</t>
    </r>
    <r>
      <rPr>
        <vertAlign val="superscript"/>
        <sz val="8"/>
        <rFont val="Arial"/>
        <family val="2"/>
        <charset val="186"/>
      </rPr>
      <t>2</t>
    </r>
  </si>
  <si>
    <t>Apgaismes balsta spaiļu komplekts SV15</t>
  </si>
  <si>
    <t>Pagarināms zemējuma elektrods 16/1500 savstarpēji savienojams</t>
  </si>
  <si>
    <t>Elektroda uzgalis, iesišanai zemē</t>
  </si>
  <si>
    <t>Pieslēgspaile pie zemējuma stieņa</t>
  </si>
  <si>
    <t>Zemējuma izvads, cinkots d= 10mm, L=1,7 m komplektā ar kabeļkurpi</t>
  </si>
  <si>
    <t>Smalkas šķembas (0.12m3 zem balstu pamata)</t>
  </si>
  <si>
    <t>Kabeļlīnijas</t>
  </si>
  <si>
    <t>1kV kabelis ar Al dzīslām AXPK-1-4x35</t>
  </si>
  <si>
    <t>Kabeļa gala apdare EPKT 0015 (4-35mm2)</t>
  </si>
  <si>
    <t>Aizsargcaurule PEØ75 450N (zaļā zonā)</t>
  </si>
  <si>
    <t>Aizsargcaurule PEØ75 izturība 750N (zem ceļiem)</t>
  </si>
  <si>
    <t xml:space="preserve">Kabeļa signāllenta 80mm 500m rullis </t>
  </si>
  <si>
    <t>Cauruļu blīvējuma (hermetizācijas) materiāli</t>
  </si>
  <si>
    <t xml:space="preserve">Uzbēruma smilts ieklāšana, hmin=10 cm virs un zem kabeļa </t>
  </si>
  <si>
    <t>Kopā:</t>
  </si>
  <si>
    <t>PVN( 21%):</t>
  </si>
  <si>
    <t>Pavisam kopā:</t>
  </si>
  <si>
    <t>Piezīmes:</t>
  </si>
  <si>
    <t>1.Izbūves materiāli doti sablīvētā veidā, būvuzņēmējam ievērtēt uzirdinājuma koeficientu;</t>
  </si>
  <si>
    <t>2.Pasūtītāja atbērtnes attālums līdz 10km;</t>
  </si>
  <si>
    <t>3.Prasības izbūves materiāliem un darbu izpildei noteiktas atbilstoši "Ceļu specifikācijas 2017".</t>
  </si>
  <si>
    <t>1. Darbu veidiem, kuriem uzrādīta tilpuma mērvienība, tilpums ir materiāliem blīvā veidā.</t>
  </si>
  <si>
    <t>2. Izstrādājot piedāvājumu būvuzņēmējam rūpīgi jāpārskata projektu un apjomos jāiekļauj arī neuzrādītie darbi un materiāli, pozīcijā "Citi neuzskaitītie darbi", lai kvalitatīvi veiktu būvniecību atbilstoši konkrētā būvuzņēmēja pielietotajai tehnoloģijai, un bez kuriem nebūtu iespējama būvdarbu tehnoloģiski pareiza un spēkā esošajiem normatīviem atbilstoša veikšana pilnā apjomā.</t>
  </si>
  <si>
    <t>3. Materiālu komplektāciju veikt atbilstoši izstrādātājam projektam, ražotājfirmu un LR normatīvo aktu nosacījumiem.</t>
  </si>
  <si>
    <t xml:space="preserve">4. Šos darbu un materiālu apjomus skatīt kopā ar projekta dokumentāciju. </t>
  </si>
  <si>
    <t>5. Demontāžas darbu apjomus precizēt būvdarbu veikšanas laikā.</t>
  </si>
  <si>
    <t>6. Visas atsauces uz iekārtu, materiālu un izstrādājumu izgatavotāju firmām, kuras norādītas projektā, liecina tikai par šo izstrādājumu un iekārtu kvalitātes un apkalpošanas līmeni. Norādīto iekārtu un materiālu nomaiņa ir iespējama ar citām tehniski ekvivalentām.</t>
  </si>
  <si>
    <t>7. Visus projektēto segumu apjomus skatīt pie segumu atjaunošanas darbiem TS sadaļā</t>
  </si>
  <si>
    <t>8. Visi materiālu apjomi uzrādīti neievērojot materiālu atgriezumus.</t>
  </si>
  <si>
    <t>1.Būvuzņēmējam ievērtēt visus palīgmateriālus un darbus, kuri nepieciešami konkrēto būvdarbu pozīciju realizācijai;</t>
  </si>
  <si>
    <t>2.Veicot projektā paredzētos EST tīklu būvniecības un montāžas darbus būvuzņēmējam ievērot ražotāju instrukcijas, paskaidrojuma rakstu, būvdarbu specifikāciju un norādījumus. Rūpīgi iepazīties ar visu pārbūves būvprojektu;</t>
  </si>
  <si>
    <t>1. Saskaņojot ar pasūtītāju projektā paredzētie materiāli var tikt nomainīti uz citu tipu.</t>
  </si>
  <si>
    <t>2. Iekārtas un materiāli, kas nav paredzēti šajā iekārtu un materiālu specifikācijā  jāparedz montāžas organizācijai balstoties uz savu personīgo montāžas pieredzi.</t>
  </si>
  <si>
    <t>Sastādīja:</t>
  </si>
  <si>
    <t>(Paraksts, atšifrējums)</t>
  </si>
  <si>
    <t>Sastādīts 2018. gada ___. ____________</t>
  </si>
  <si>
    <t>Pārbaudīja:</t>
  </si>
  <si>
    <t>Nedarbojoša apgaismojuma balsta demontāža un utilizācija</t>
  </si>
  <si>
    <t>Esošo apstādījumu (pie ēkas Brīvības ielā) saudzīga izrakšana un parstādīšana Pasūtītāja norādītājā vietā (apstādījumi, kas atrodas uz LK tīklu trases)</t>
  </si>
  <si>
    <t>Asfalta segas (virsējās kārtas) nojaukšana (vid10cm biezumā un transportēšana uz atbērtni</t>
  </si>
  <si>
    <t>Betona apmaļu nojaukšana un transportēšana uz būvuzņēmēja atbērtni</t>
  </si>
  <si>
    <t>Dabīgā akmens bruģa seguma nojaukšana vidēji 10 cm biezumā un transportēšana uz Pasūtītāja atbērtni (līdz 10km)</t>
  </si>
  <si>
    <t>Esošā apraktā dabīgā akmens bruģa saudzīga izrakšana, savākšana un nogādāšana Pasūtītāja atbērtnē, līdz 10km (trases beigu posmā, veicot ģeoloģiskos urbumus konstatēta iespējama apbērta dabīgā bruģakmens seguma kārta</t>
  </si>
  <si>
    <t>Grāvju tīrīšana (Gar Brīvības ielu, no LK izlaides 30m posms)</t>
  </si>
  <si>
    <t>Esošās vājas nestspējas grunts izstrāde (vid.līdz 1.40m dziļuma no zemes virsmas) un aizstāšana ar uzbēruma grunti</t>
  </si>
  <si>
    <t>Ģeotekstila klājums uz zemes klātnes (zem uzbēruma)</t>
  </si>
  <si>
    <t>Nomaļu segums</t>
  </si>
  <si>
    <t>Nesaistītu minerālmateriālu nomales (0/32s) izbūve (h=8cm)</t>
  </si>
  <si>
    <t>Pelēkas krāsas betona bruģakmens  PRIZMA 6. vai ekvivalents, (bez fāzes, 200x100x60mm) izbūve ietvēm, h=6cm</t>
  </si>
  <si>
    <t>Betona apmaļu 100.30.15 izbūve uz betona C30/37 pamata (0cm pacēlums)</t>
  </si>
  <si>
    <t>Betona teknes LE 1-8 izbūve uz betona C30/37 pamata (teknes izmēri 300x200x80mm)</t>
  </si>
  <si>
    <t>Jaunu aku lūku vāku uzstādīšana sadzīves kanalizācijas akām zālienu zonā. Tajā skaitā visi nepieciešamie palīgdarbi un materiāli, kā arī nepieciešamības gadījumā - akas konstrukcijas remonts vai elemntu nomaiņa</t>
  </si>
  <si>
    <t>Ceļa zīmju konsolveida metāla stabu uzstādīšana</t>
  </si>
  <si>
    <t>Ceļa zīmes Nr. 201 (350x350mm) uzstādīšana</t>
  </si>
  <si>
    <t>Esošo ceļa zīmju (Nr.705) pārcelšana jaunā vietā, tajā skaitā jaunu ceļa zīmju balstu uzstādīšana</t>
  </si>
  <si>
    <t>Garenapzīmējums Nr.925</t>
  </si>
  <si>
    <t>4.Būvuzņēmējam ievērtēt visus palīgmateriālus un darbus, kuri nepieciešami konkrēto būvdarbu pozīciju realizācijai;</t>
  </si>
  <si>
    <t>5.Veicot jebkurus projektā paredzētos būvniecības darbus būvuzņēmējam ievērot ražotāju instrukcijas, paskaidrojuma rakstu, būvdarbu specifikāciju un norādījumus. Rūpīgi iepazīties ar visu ceļa pārbūves būvprojektu.</t>
  </si>
  <si>
    <t>Lietus kanalizācijas caurules PP SN8 ø200 ar uzmavu un blīvgredzenu, piemēram Evopipes – EVORAIN, vai ekvivalents, montāža ar 15 cm smilts pamatnes ierīkošanu un izbūvētā cauruļvada smilts apbēruma ierīkošanu 30 cm virs caurules virsas</t>
  </si>
  <si>
    <t>Lietus kanalizācijas caurules PP SN8 ø200 ar uzmavu un blīvgredzenu, piemēram Evopipes – EVORAIN, vai ekvivalents</t>
  </si>
  <si>
    <t>Smilts cauruļvada pamatnei un apbērumam (blietēta) k&gt;1,0 m/dnn</t>
  </si>
  <si>
    <t>Lietus kanalizācijas caurules PP SN8 ø250 ar uzmavu un blīvgredzenu, piemēram Evopipes – EVORAIN, vai ekvivalents, montāža ar 15 cm smilts pamatnes ierīkošanu un izbūvētā cauruļvada smilts apbēruma ierīkošanu 30 cm virs caurules virsas</t>
  </si>
  <si>
    <t>Lietus kanalizācijas caurules PP SN8 ø250 ar uzmavu un blīvgredzenu, piemēram Evopipes – EVORAIN, vai ekvivalents</t>
  </si>
  <si>
    <t>Lietus kanalizācijas caurules PP SN8 ø250 ar uzmavu un blīvgredzenu, (perforēta 180°) piemēram Evopipes – EVORAIN, vai ekvivalents, montāža ar 15 cm smilts pamatnes ierīkošanu un izbūvētā cauruļvada skalotu oļu apbēruma ierīkošanu 30 cm virs caurules virsas</t>
  </si>
  <si>
    <t>Lietus kanalizācijas caurules PP SN8 ø250 ar uzmavu un blīvgredzenu,(perforēta 180°) piemēram Evopipes – EVORAIN, vai ekvivalents</t>
  </si>
  <si>
    <t>Smilts cauruļvada pamatnei (blietēta) k&gt;1,0 m/dnn</t>
  </si>
  <si>
    <t>Lietus ūdeņu plastmasas kanalizācijas kontrolaka PP ID600mm ar 40 t vāku, piemēram EVOPIPES - CSL, vai ekvivalents  (1,5-2,0m dziļumā ieskaitot), izbūve un montāža asfalta segumā</t>
  </si>
  <si>
    <t>Lietus ūdeņu plastmasas kanalizācijas kontrolaka PP ID600mm ar 40 t vāku, piemēram EVOPIPES - CSL, vai ekvivalents (1,5-2,0m dziļumā), izbūve un montāža asfalta segumā</t>
  </si>
  <si>
    <t>Lietus ūdeņu plastmasas kanalizācijas kontrolaka PP ID600mm ar 40 t vāku, piemēram EVOPIPES - CSL, vai ekvivalents  (1,0-1,5m dziļumā ieskaitot), izbūve un montāža asfalta segumā</t>
  </si>
  <si>
    <t>Lietus ūdeņu plastmasas kanalizācijas kontrolaka PP ID600mm ar 40 t vāku, piemēram EVOPIPES - CSL, vai ekvivalents (1,0-1,5m dziļumā), izbūve un montāža asfalta segumā</t>
  </si>
  <si>
    <t>Lietus ūdeņu nosēdakas komplekts PP ID600mm, piemēram EVOPIPES - CSL, vai ekvivalents(1,5-2,0m dziļumā, nosēdakas pamatne, augstuma regulēšanas caurule, manžete teleskopiskajai caurulei, teleskopiskā caurule, 40t ķeta rāmis ar kantainu resti  un cinkotu uztvērējspaini), piev. Ø200, nosēddaļa 0,5m,  izbūve un montāža asfalta segumā</t>
  </si>
  <si>
    <t>Saliekamo dzelzsbetona elementu grodu aka DN1000 (2,0-2,5m dziļumā) ar akas pamatni, grodiem,  blīvgumiju grodu savienojumu vietās, grodu pārseguma vāku, kāpšļiem un ķeta akas vāku 40 t, zālāja segumā</t>
  </si>
  <si>
    <t>Kab.kanaliz.caurule 100x6000</t>
  </si>
  <si>
    <t>Kab.kanaliz.caurule šķelta 100x6000mm</t>
  </si>
  <si>
    <t>Virve kabeļa ievilkšanai(6mm/500m)</t>
  </si>
  <si>
    <t>Kab.kanaliz.caurules noslēdz.gals UTM100</t>
  </si>
  <si>
    <t>Kab.kanaliz.caurules noslēdz.gals UTP100</t>
  </si>
  <si>
    <t>Akas lūka main.aug.D400 600mm Lattelecom</t>
  </si>
  <si>
    <t>Akas lūka main.aug. B125 600mm Latteleco</t>
  </si>
  <si>
    <t>Dzelzsbetons 1300x600x150 akas remontam</t>
  </si>
  <si>
    <t>Dzelzsbetons 1300x1300x150/600mm caurums</t>
  </si>
  <si>
    <t>Dzelzsbetona gredzens 60/90 cm ar robu</t>
  </si>
  <si>
    <t xml:space="preserve">Kabeļu kanalizācijas cauruļu ieguldīšana tranšejā   </t>
  </si>
  <si>
    <t>Kabeļu kanalizācijas aku lūku komplektu nomaiņa braucamā daļā un uz ietves</t>
  </si>
  <si>
    <t>Kabeļu kanalizācijas aku pārsegumu nomaiņa</t>
  </si>
  <si>
    <t>Kabeļu kanalizācijas atjaunošana ar šķeltām caurulēm, ja cauruļu skaits blokā: 1 - 2</t>
  </si>
  <si>
    <t>kan / m</t>
  </si>
  <si>
    <t>Izpilddokumentācija tranšeja, kabeļu kanalizācija</t>
  </si>
  <si>
    <t>Telekomunikāciju tīklu izpilddokumentācijas izgatavošana saskaņā ar "Lattelecom" tehniskajām prasībām (vaļēja tranšeja) ja trases garums līdz 0.1km</t>
  </si>
  <si>
    <t>ZS kabeļa (visu šķērsgriezumu) montāža pa koka balstu</t>
  </si>
  <si>
    <t>kabelis</t>
  </si>
  <si>
    <t xml:space="preserve">Saudzīga ielu apgaismojuma balstu demontāža pilns komplekts, saglabājot iespēju tos turpmākai izmantošanai </t>
  </si>
  <si>
    <t>ZS kabeļa (visu šķērsgriezumu) demontāža no GL balsta</t>
  </si>
  <si>
    <t>10110 Ielas lukturis Senatne ar 3 laternām, 4200 mm, ar LED lampām 3x28W (augstums 4200mm, lietais alumīnijs AK5M2, pusmatēta akrila lateksa krāsa, melna), vai ekvivalents</t>
  </si>
  <si>
    <t>Balsta pamats</t>
  </si>
  <si>
    <t>Nozarspaile Al 6-95 mm2, ar noraujamu skrūvi, SL37.201</t>
  </si>
  <si>
    <t>Aizsargs kabelim, stiprināms pie balsta, metāla</t>
  </si>
  <si>
    <t>Distances nagla 12-47 mm</t>
  </si>
  <si>
    <t>Vadu kūļa savilce</t>
  </si>
  <si>
    <t>m3</t>
  </si>
  <si>
    <t>Dzelzbetona akas sienas perforācija ar caurumiem Ø50mm 4x4 zemes līmenī virsūdeņu uztveršanai</t>
  </si>
  <si>
    <t>Šķērsojumi ar komunikācijām, kuru diametrs &lt; 200mm  (t.sk. to atšifrēšana)</t>
  </si>
  <si>
    <r>
      <t>Velts, termiski neapstrādāts ģeotekstils, ūdens caurlaidība - 70 x 10</t>
    </r>
    <r>
      <rPr>
        <i/>
        <vertAlign val="superscript"/>
        <sz val="8"/>
        <rFont val="Arial"/>
        <family val="2"/>
        <charset val="186"/>
      </rPr>
      <t>-3</t>
    </r>
    <r>
      <rPr>
        <i/>
        <sz val="8"/>
        <rFont val="Arial"/>
        <family val="2"/>
        <charset val="186"/>
      </rPr>
      <t xml:space="preserve"> m/s, Ūdens caurplūdum - 2 x 10-6 m2/s, Biezums pie 2 kPa - 2.2 mm</t>
    </r>
  </si>
  <si>
    <r>
      <t xml:space="preserve">Lietus ūdeņu nosēdakas komplekts PP ID600 mm, piemēram EVOPIPES - CSL, vai ekvivalents (1,5-2,0m dziļumā, nosēdakas pamatne, augstuma regulēšanas caurule, manžete teleskopiskajai caurulei, teleskopiskā caurule, 40t ķeta rāmis ar kantainu resti  un cinkotu uztvērējspaini ), piev. Ø200, nosēddaļa 0,5 m,  </t>
    </r>
    <r>
      <rPr>
        <b/>
        <sz val="8"/>
        <rFont val="Arial"/>
        <family val="2"/>
        <charset val="186"/>
      </rPr>
      <t>izbūve un montāža asfalta segumā</t>
    </r>
    <r>
      <rPr>
        <sz val="8"/>
        <rFont val="Arial"/>
        <family val="2"/>
        <charset val="186"/>
      </rPr>
      <t xml:space="preserve">    t.sk. aku vāku apbetonējums</t>
    </r>
  </si>
  <si>
    <r>
      <t xml:space="preserve">Saliekamo dzelzsbetona elementu grodu aka DN1000 (2,0-2,5 m dziļumā) ar akas pamatni, grodiem,  blīvgumiju grodu savienojumu vietās, grodu pārseguma vāku, kāpšļiem un ķeta akas vāku 40 t, montāža </t>
    </r>
    <r>
      <rPr>
        <b/>
        <sz val="8"/>
        <rFont val="Arial"/>
        <family val="2"/>
        <charset val="186"/>
      </rPr>
      <t>zālāja segumā</t>
    </r>
  </si>
  <si>
    <r>
      <t xml:space="preserve">Objekta nosaukums: </t>
    </r>
    <r>
      <rPr>
        <b/>
        <sz val="10"/>
        <color theme="1"/>
        <rFont val="Arial"/>
        <family val="2"/>
        <charset val="186"/>
      </rPr>
      <t>Klēts ielas pārbūve</t>
    </r>
  </si>
  <si>
    <t>1.pielikums</t>
  </si>
  <si>
    <t>Gulbenes pilsētā" nolikumam</t>
  </si>
  <si>
    <t>atklāta konkursa "Ielu pārbūve</t>
  </si>
  <si>
    <t>(ID Nr. GND-2018/6/ERAF)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</si>
</sst>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1" x14ac:knownFonts="1">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i/>
      <u/>
      <sz val="10"/>
      <name val="Arial"/>
      <family val="2"/>
      <charset val="186"/>
    </font>
    <font>
      <b/>
      <u/>
      <sz val="8"/>
      <name val="Arial"/>
      <family val="2"/>
      <charset val="186"/>
    </font>
    <font>
      <vertAlign val="superscript"/>
      <sz val="8"/>
      <name val="Arial"/>
      <family val="2"/>
      <charset val="186"/>
    </font>
    <font>
      <b/>
      <sz val="8"/>
      <name val="Arial"/>
      <family val="2"/>
      <charset val="186"/>
    </font>
    <font>
      <sz val="10"/>
      <name val="Arial"/>
      <charset val="186"/>
    </font>
    <font>
      <sz val="8"/>
      <color theme="1"/>
      <name val="Arial"/>
      <family val="2"/>
      <charset val="186"/>
    </font>
    <font>
      <sz val="8"/>
      <color indexed="10"/>
      <name val="Arial"/>
      <family val="2"/>
      <charset val="186"/>
    </font>
    <font>
      <b/>
      <sz val="8"/>
      <color theme="1"/>
      <name val="Arial"/>
      <family val="2"/>
      <charset val="186"/>
    </font>
    <font>
      <sz val="11"/>
      <color indexed="62"/>
      <name val="Calibri"/>
      <family val="2"/>
      <charset val="186"/>
    </font>
    <font>
      <i/>
      <sz val="8"/>
      <name val="Arial"/>
      <family val="2"/>
      <charset val="186"/>
    </font>
    <font>
      <sz val="11"/>
      <color theme="1"/>
      <name val="Arial"/>
      <family val="2"/>
      <charset val="186"/>
    </font>
    <font>
      <b/>
      <sz val="10"/>
      <name val="Arial"/>
      <family val="2"/>
      <charset val="186"/>
    </font>
    <font>
      <b/>
      <sz val="12"/>
      <name val="Arial"/>
      <family val="2"/>
      <charset val="186"/>
    </font>
    <font>
      <sz val="12"/>
      <name val="Arial"/>
      <family val="2"/>
      <charset val="186"/>
    </font>
    <font>
      <i/>
      <vertAlign val="superscript"/>
      <sz val="8"/>
      <name val="Arial"/>
      <family val="2"/>
      <charset val="186"/>
    </font>
    <font>
      <sz val="10"/>
      <color theme="1"/>
      <name val="Arial"/>
      <family val="2"/>
      <charset val="186"/>
    </font>
    <font>
      <b/>
      <sz val="10"/>
      <color theme="1"/>
      <name val="Arial"/>
      <family val="2"/>
      <charset val="186"/>
    </font>
  </fonts>
  <fills count="3">
    <fill>
      <patternFill patternType="none"/>
    </fill>
    <fill>
      <patternFill patternType="gray125"/>
    </fill>
    <fill>
      <patternFill patternType="solid">
        <fgColor indexed="47"/>
        <bgColor indexed="22"/>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top/>
      <bottom style="thin">
        <color indexed="64"/>
      </bottom>
      <diagonal/>
    </border>
  </borders>
  <cellStyleXfs count="13">
    <xf numFmtId="0" fontId="0" fillId="0" borderId="0"/>
    <xf numFmtId="0" fontId="2" fillId="0" borderId="0"/>
    <xf numFmtId="0" fontId="2" fillId="0" borderId="0"/>
    <xf numFmtId="0" fontId="8"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2" borderId="5" applyNumberFormat="0" applyAlignment="0" applyProtection="0"/>
    <xf numFmtId="0" fontId="2" fillId="0" borderId="0"/>
  </cellStyleXfs>
  <cellXfs count="87">
    <xf numFmtId="0" fontId="0" fillId="0" borderId="0" xfId="0"/>
    <xf numFmtId="0" fontId="3" fillId="0" borderId="1" xfId="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4" fillId="0" borderId="2"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1" applyNumberFormat="1" applyFont="1" applyFill="1" applyBorder="1" applyAlignment="1">
      <alignment horizontal="center" vertical="center" wrapText="1"/>
    </xf>
    <xf numFmtId="0" fontId="5" fillId="0" borderId="2" xfId="1" applyFont="1" applyFill="1" applyBorder="1" applyAlignment="1">
      <alignment horizontal="center" vertical="center" wrapText="1"/>
    </xf>
    <xf numFmtId="2" fontId="3" fillId="0" borderId="3" xfId="1" applyNumberFormat="1" applyFont="1" applyFill="1" applyBorder="1" applyAlignment="1">
      <alignment horizontal="center" vertical="center" wrapText="1"/>
    </xf>
    <xf numFmtId="0" fontId="3" fillId="0" borderId="1" xfId="2" applyFont="1" applyFill="1" applyBorder="1" applyAlignment="1">
      <alignment horizontal="left" vertical="center" wrapText="1"/>
    </xf>
    <xf numFmtId="0" fontId="3" fillId="0" borderId="1" xfId="2" applyFont="1" applyFill="1" applyBorder="1" applyAlignment="1">
      <alignment horizontal="center" vertical="center" wrapText="1"/>
    </xf>
    <xf numFmtId="2" fontId="3" fillId="0" borderId="4" xfId="2" applyNumberFormat="1" applyFont="1" applyFill="1" applyBorder="1" applyAlignment="1">
      <alignment horizontal="center" vertical="center" wrapText="1"/>
    </xf>
    <xf numFmtId="0" fontId="5" fillId="0" borderId="1" xfId="1" applyFont="1" applyFill="1" applyBorder="1" applyAlignment="1">
      <alignment horizontal="center" vertical="center" wrapText="1"/>
    </xf>
    <xf numFmtId="2" fontId="3" fillId="0" borderId="4" xfId="1"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10" fillId="0" borderId="1" xfId="2" applyFont="1" applyFill="1" applyBorder="1" applyAlignment="1">
      <alignment horizontal="center" vertical="center" wrapText="1"/>
    </xf>
    <xf numFmtId="2" fontId="10" fillId="0" borderId="4" xfId="2" applyNumberFormat="1" applyFont="1" applyFill="1" applyBorder="1" applyAlignment="1">
      <alignment horizontal="center" vertical="center" wrapText="1"/>
    </xf>
    <xf numFmtId="0" fontId="11" fillId="0" borderId="1" xfId="4" applyFont="1" applyFill="1" applyBorder="1" applyAlignment="1">
      <alignment horizontal="center" vertical="center" wrapText="1"/>
    </xf>
    <xf numFmtId="0" fontId="9" fillId="0" borderId="1" xfId="4" applyFont="1" applyFill="1" applyBorder="1" applyAlignment="1">
      <alignment horizontal="center" vertical="center"/>
    </xf>
    <xf numFmtId="2" fontId="9" fillId="0" borderId="4" xfId="4" applyNumberFormat="1" applyFont="1" applyFill="1" applyBorder="1" applyAlignment="1">
      <alignment horizontal="center" vertical="center"/>
    </xf>
    <xf numFmtId="0" fontId="3" fillId="0" borderId="1" xfId="5" applyFont="1" applyFill="1" applyBorder="1" applyAlignment="1">
      <alignment horizontal="center" vertical="center" wrapText="1"/>
    </xf>
    <xf numFmtId="2" fontId="3" fillId="0" borderId="4" xfId="5" applyNumberFormat="1" applyFont="1" applyFill="1" applyBorder="1" applyAlignment="1">
      <alignment horizontal="center" vertical="center" wrapText="1"/>
    </xf>
    <xf numFmtId="0" fontId="3" fillId="0" borderId="1" xfId="6" applyFont="1" applyFill="1" applyBorder="1" applyAlignment="1">
      <alignment horizontal="left" vertical="center" wrapText="1"/>
    </xf>
    <xf numFmtId="0" fontId="3" fillId="0" borderId="1" xfId="7" applyFont="1" applyFill="1" applyBorder="1" applyAlignment="1">
      <alignment horizontal="left" vertical="center" wrapText="1"/>
    </xf>
    <xf numFmtId="0" fontId="3" fillId="0" borderId="1" xfId="8" applyNumberFormat="1" applyFont="1" applyFill="1" applyBorder="1" applyAlignment="1">
      <alignment horizontal="center" vertical="center"/>
    </xf>
    <xf numFmtId="0" fontId="4" fillId="0" borderId="1" xfId="7" applyFont="1" applyFill="1" applyBorder="1" applyAlignment="1">
      <alignment horizontal="center" vertical="center" wrapText="1"/>
    </xf>
    <xf numFmtId="0" fontId="7" fillId="0" borderId="1" xfId="9" applyFont="1" applyFill="1" applyBorder="1" applyAlignment="1">
      <alignment horizontal="left" vertical="center" wrapText="1"/>
    </xf>
    <xf numFmtId="0" fontId="3" fillId="0" borderId="1" xfId="5" applyFont="1" applyFill="1" applyBorder="1" applyAlignment="1">
      <alignment horizontal="left" vertical="center" wrapText="1"/>
    </xf>
    <xf numFmtId="0" fontId="7" fillId="0" borderId="1" xfId="1" applyFont="1" applyFill="1" applyBorder="1" applyAlignment="1">
      <alignment horizontal="left" vertical="center" wrapText="1"/>
    </xf>
    <xf numFmtId="0" fontId="3" fillId="0" borderId="1" xfId="5" applyFont="1" applyFill="1" applyBorder="1" applyAlignment="1">
      <alignment vertical="center" wrapText="1"/>
    </xf>
    <xf numFmtId="0" fontId="2" fillId="0" borderId="4" xfId="5" applyFont="1" applyFill="1" applyBorder="1" applyAlignment="1">
      <alignment horizontal="right" vertical="center" wrapText="1"/>
    </xf>
    <xf numFmtId="2" fontId="3" fillId="0" borderId="1" xfId="2" applyNumberFormat="1" applyFont="1" applyFill="1" applyBorder="1" applyAlignment="1">
      <alignment horizontal="center" vertical="center" wrapText="1"/>
    </xf>
    <xf numFmtId="0" fontId="3" fillId="0" borderId="1" xfId="7" applyFont="1" applyFill="1" applyBorder="1" applyAlignment="1">
      <alignment vertical="center" wrapText="1"/>
    </xf>
    <xf numFmtId="0" fontId="2" fillId="0" borderId="1" xfId="7" applyFont="1" applyFill="1" applyBorder="1" applyAlignment="1">
      <alignment horizontal="right" vertical="center" wrapText="1"/>
    </xf>
    <xf numFmtId="2" fontId="3" fillId="0" borderId="0" xfId="2" applyNumberFormat="1" applyFont="1" applyFill="1" applyBorder="1" applyAlignment="1">
      <alignment horizontal="center" vertical="center" wrapText="1"/>
    </xf>
    <xf numFmtId="0" fontId="3" fillId="0" borderId="0" xfId="7" applyFont="1" applyFill="1" applyBorder="1" applyAlignment="1">
      <alignment horizontal="left" vertical="center" wrapText="1"/>
    </xf>
    <xf numFmtId="0" fontId="3" fillId="0" borderId="0" xfId="8" applyNumberFormat="1" applyFont="1" applyFill="1" applyBorder="1" applyAlignment="1">
      <alignment horizontal="center" vertical="center"/>
    </xf>
    <xf numFmtId="0" fontId="3" fillId="0" borderId="0" xfId="1" applyFont="1" applyFill="1" applyBorder="1" applyAlignment="1">
      <alignment horizontal="center" vertical="center" wrapText="1"/>
    </xf>
    <xf numFmtId="0" fontId="2" fillId="0" borderId="0" xfId="5" applyFont="1" applyFill="1" applyBorder="1" applyAlignment="1">
      <alignment horizontal="left" vertical="center" wrapText="1"/>
    </xf>
    <xf numFmtId="0" fontId="3" fillId="0" borderId="0" xfId="0" applyFont="1"/>
    <xf numFmtId="0" fontId="13" fillId="0" borderId="1" xfId="2" applyFont="1" applyFill="1" applyBorder="1" applyAlignment="1">
      <alignment horizontal="left" vertical="center" wrapText="1"/>
    </xf>
    <xf numFmtId="0" fontId="9" fillId="0" borderId="1" xfId="0" applyFont="1" applyFill="1" applyBorder="1" applyAlignment="1">
      <alignment horizontal="left" vertical="center" wrapText="1"/>
    </xf>
    <xf numFmtId="0" fontId="2" fillId="0" borderId="0" xfId="12" applyFont="1" applyFill="1" applyBorder="1" applyAlignment="1">
      <alignment vertical="center" wrapText="1"/>
    </xf>
    <xf numFmtId="0" fontId="2" fillId="0" borderId="0" xfId="5" applyFont="1" applyFill="1" applyBorder="1" applyAlignment="1">
      <alignment vertical="center" wrapText="1"/>
    </xf>
    <xf numFmtId="0" fontId="3" fillId="0" borderId="1" xfId="0" applyFont="1" applyFill="1" applyBorder="1" applyAlignment="1">
      <alignment horizontal="center" vertical="center"/>
    </xf>
    <xf numFmtId="2" fontId="3" fillId="0" borderId="1" xfId="5" applyNumberFormat="1" applyFont="1" applyFill="1" applyBorder="1" applyAlignment="1">
      <alignment horizontal="center" vertical="center" wrapText="1"/>
    </xf>
    <xf numFmtId="0" fontId="14" fillId="0" borderId="0" xfId="0" applyFont="1"/>
    <xf numFmtId="0" fontId="14" fillId="0" borderId="1" xfId="0" applyFont="1" applyBorder="1"/>
    <xf numFmtId="0" fontId="2" fillId="0" borderId="1" xfId="5" applyFont="1" applyFill="1" applyBorder="1" applyAlignment="1">
      <alignment horizontal="center" vertical="center" wrapText="1"/>
    </xf>
    <xf numFmtId="2" fontId="2" fillId="0" borderId="4" xfId="5" applyNumberFormat="1" applyFont="1" applyFill="1" applyBorder="1" applyAlignment="1">
      <alignment horizontal="center" vertical="center" wrapText="1"/>
    </xf>
    <xf numFmtId="0" fontId="14" fillId="0" borderId="6" xfId="0" applyFont="1" applyBorder="1"/>
    <xf numFmtId="0" fontId="14" fillId="0" borderId="7" xfId="0" applyFont="1" applyBorder="1"/>
    <xf numFmtId="0" fontId="14" fillId="0" borderId="2" xfId="0" applyFont="1" applyBorder="1"/>
    <xf numFmtId="0" fontId="14" fillId="0" borderId="0" xfId="0" applyFont="1" applyBorder="1"/>
    <xf numFmtId="2" fontId="15" fillId="0" borderId="0" xfId="0" applyNumberFormat="1" applyFont="1" applyFill="1" applyBorder="1" applyAlignment="1" applyProtection="1"/>
    <xf numFmtId="2" fontId="16" fillId="0" borderId="9" xfId="0" applyNumberFormat="1" applyFont="1" applyFill="1" applyBorder="1" applyAlignment="1" applyProtection="1"/>
    <xf numFmtId="2" fontId="17" fillId="0" borderId="0" xfId="0" applyNumberFormat="1" applyFont="1" applyFill="1" applyBorder="1" applyAlignment="1" applyProtection="1">
      <alignment horizontal="right"/>
    </xf>
    <xf numFmtId="2" fontId="13" fillId="0" borderId="0" xfId="0" applyNumberFormat="1" applyFont="1" applyFill="1" applyBorder="1" applyAlignment="1" applyProtection="1">
      <alignment horizontal="center" vertical="center"/>
    </xf>
    <xf numFmtId="2" fontId="2" fillId="0" borderId="0" xfId="0" applyNumberFormat="1" applyFont="1" applyFill="1" applyBorder="1"/>
    <xf numFmtId="2" fontId="15" fillId="0" borderId="0" xfId="0" applyNumberFormat="1" applyFont="1" applyFill="1" applyBorder="1"/>
    <xf numFmtId="0" fontId="3" fillId="0" borderId="1" xfId="9" applyFont="1" applyFill="1" applyBorder="1" applyAlignment="1">
      <alignment horizontal="left" vertical="center" wrapText="1"/>
    </xf>
    <xf numFmtId="164" fontId="3" fillId="0" borderId="1" xfId="0" applyNumberFormat="1" applyFont="1" applyFill="1" applyBorder="1" applyAlignment="1">
      <alignment horizontal="center" vertical="center"/>
    </xf>
    <xf numFmtId="0" fontId="13" fillId="0" borderId="1" xfId="9" applyFont="1" applyFill="1" applyBorder="1" applyAlignment="1">
      <alignment horizontal="right" vertical="center" wrapText="1"/>
    </xf>
    <xf numFmtId="0" fontId="3" fillId="0" borderId="1" xfId="0" applyFont="1" applyFill="1" applyBorder="1" applyAlignment="1">
      <alignment horizontal="center" vertical="center" wrapText="1"/>
    </xf>
    <xf numFmtId="0" fontId="13" fillId="0" borderId="1" xfId="9" applyNumberFormat="1" applyFont="1" applyFill="1" applyBorder="1" applyAlignment="1">
      <alignment horizontal="right" vertical="center" wrapText="1"/>
    </xf>
    <xf numFmtId="165" fontId="3" fillId="0" borderId="1" xfId="0" applyNumberFormat="1" applyFont="1" applyFill="1" applyBorder="1" applyAlignment="1">
      <alignment horizontal="center" vertical="center" wrapText="1"/>
    </xf>
    <xf numFmtId="165" fontId="3" fillId="0" borderId="1" xfId="10" applyNumberFormat="1" applyFont="1" applyFill="1" applyBorder="1" applyAlignment="1">
      <alignment horizontal="center" vertical="center"/>
    </xf>
    <xf numFmtId="1" fontId="3" fillId="0" borderId="1" xfId="0" applyNumberFormat="1" applyFont="1" applyFill="1" applyBorder="1" applyAlignment="1">
      <alignment horizontal="center" vertical="center"/>
    </xf>
    <xf numFmtId="1"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13" fillId="0" borderId="1" xfId="0" applyFont="1" applyFill="1" applyBorder="1" applyAlignment="1">
      <alignment horizontal="right" vertical="center" wrapText="1"/>
    </xf>
    <xf numFmtId="0" fontId="3" fillId="0" borderId="1" xfId="9" applyFont="1" applyFill="1" applyBorder="1" applyAlignment="1">
      <alignment horizontal="center" vertical="center"/>
    </xf>
    <xf numFmtId="165" fontId="3" fillId="0" borderId="1" xfId="0" applyNumberFormat="1" applyFont="1" applyFill="1" applyBorder="1" applyAlignment="1">
      <alignment horizontal="center" vertical="center"/>
    </xf>
    <xf numFmtId="0" fontId="3" fillId="0" borderId="1" xfId="9"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13" fillId="0" borderId="1" xfId="11" applyFont="1" applyFill="1" applyBorder="1" applyAlignment="1">
      <alignment horizontal="right" vertical="center" wrapText="1"/>
    </xf>
    <xf numFmtId="49" fontId="3" fillId="0" borderId="1" xfId="0" applyNumberFormat="1" applyFont="1" applyFill="1" applyBorder="1" applyAlignment="1">
      <alignment horizontal="left" vertical="center" wrapText="1"/>
    </xf>
    <xf numFmtId="0" fontId="19" fillId="0" borderId="0" xfId="0" applyFont="1"/>
    <xf numFmtId="0" fontId="2" fillId="0" borderId="0" xfId="5" applyFont="1" applyFill="1" applyBorder="1" applyAlignment="1">
      <alignment horizontal="left" vertical="center" wrapText="1"/>
    </xf>
    <xf numFmtId="0" fontId="2" fillId="0" borderId="0" xfId="12" applyFont="1" applyFill="1" applyBorder="1" applyAlignment="1">
      <alignment horizontal="left" vertical="center" wrapText="1"/>
    </xf>
    <xf numFmtId="0" fontId="4" fillId="0" borderId="8" xfId="7" applyFont="1" applyFill="1" applyBorder="1" applyAlignment="1">
      <alignment horizontal="center" vertical="center" wrapText="1"/>
    </xf>
    <xf numFmtId="0" fontId="4" fillId="0" borderId="0" xfId="7" applyFont="1" applyFill="1" applyBorder="1" applyAlignment="1">
      <alignment horizontal="center" vertical="center" wrapText="1"/>
    </xf>
    <xf numFmtId="0" fontId="14" fillId="0" borderId="0" xfId="0" applyFont="1" applyAlignment="1">
      <alignment horizontal="center"/>
    </xf>
    <xf numFmtId="0" fontId="4" fillId="0" borderId="8"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14" fillId="0" borderId="0" xfId="0" applyFont="1" applyAlignment="1">
      <alignment horizontal="right"/>
    </xf>
  </cellXfs>
  <cellStyles count="13">
    <cellStyle name="Normal 10" xfId="1"/>
    <cellStyle name="Normal 10 10" xfId="2"/>
    <cellStyle name="Normal 10 2" xfId="5"/>
    <cellStyle name="Normal 10 2 2" xfId="12"/>
    <cellStyle name="Normal 116" xfId="4"/>
    <cellStyle name="Normal 119" xfId="3"/>
    <cellStyle name="Normal 2 10" xfId="10"/>
    <cellStyle name="Normal 44 2 5 2" xfId="6"/>
    <cellStyle name="Normal 45 2 3 2" xfId="7"/>
    <cellStyle name="Normal 46 2 3 2" xfId="8"/>
    <cellStyle name="Normal_Bill x.1" xfId="9"/>
    <cellStyle name="Parasts" xfId="0" builtinId="0"/>
    <cellStyle name="Sisestus"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ēma">
  <a:themeElements>
    <a:clrScheme name="Iestād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Iestād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estād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8"/>
  <sheetViews>
    <sheetView tabSelected="1" zoomScaleNormal="100" workbookViewId="0">
      <selection activeCell="G7" sqref="G7"/>
    </sheetView>
  </sheetViews>
  <sheetFormatPr defaultRowHeight="14.25" x14ac:dyDescent="0.2"/>
  <cols>
    <col min="1" max="1" width="9.140625" style="45"/>
    <col min="2" max="2" width="64.140625" style="45" customWidth="1"/>
    <col min="3" max="4" width="9.140625" style="45"/>
    <col min="5" max="6" width="15.7109375" style="45" customWidth="1"/>
    <col min="7" max="16384" width="9.140625" style="45"/>
  </cols>
  <sheetData>
    <row r="1" spans="1:6" x14ac:dyDescent="0.2">
      <c r="D1" s="86" t="s">
        <v>216</v>
      </c>
      <c r="E1" s="86"/>
      <c r="F1" s="86"/>
    </row>
    <row r="2" spans="1:6" x14ac:dyDescent="0.2">
      <c r="D2" s="86" t="s">
        <v>218</v>
      </c>
      <c r="E2" s="86"/>
      <c r="F2" s="86"/>
    </row>
    <row r="3" spans="1:6" x14ac:dyDescent="0.2">
      <c r="D3" s="86" t="s">
        <v>217</v>
      </c>
      <c r="E3" s="86"/>
      <c r="F3" s="86"/>
    </row>
    <row r="4" spans="1:6" x14ac:dyDescent="0.2">
      <c r="D4" s="86" t="s">
        <v>219</v>
      </c>
      <c r="E4" s="86"/>
      <c r="F4" s="86"/>
    </row>
    <row r="7" spans="1:6" x14ac:dyDescent="0.2">
      <c r="A7" s="83" t="s">
        <v>0</v>
      </c>
      <c r="B7" s="83"/>
      <c r="C7" s="83"/>
      <c r="D7" s="83"/>
      <c r="E7" s="83"/>
      <c r="F7" s="83"/>
    </row>
    <row r="9" spans="1:6" x14ac:dyDescent="0.2">
      <c r="A9" s="78" t="s">
        <v>215</v>
      </c>
    </row>
    <row r="11" spans="1:6" x14ac:dyDescent="0.2">
      <c r="A11" s="1" t="s">
        <v>1</v>
      </c>
      <c r="B11" s="1" t="s">
        <v>2</v>
      </c>
      <c r="C11" s="1" t="s">
        <v>3</v>
      </c>
      <c r="D11" s="2" t="s">
        <v>4</v>
      </c>
      <c r="E11" s="1" t="s">
        <v>5</v>
      </c>
      <c r="F11" s="1" t="s">
        <v>6</v>
      </c>
    </row>
    <row r="12" spans="1:6" x14ac:dyDescent="0.2">
      <c r="A12" s="1">
        <v>1</v>
      </c>
      <c r="B12" s="3" t="s">
        <v>7</v>
      </c>
      <c r="C12" s="4"/>
      <c r="D12" s="5"/>
      <c r="E12" s="46"/>
      <c r="F12" s="46"/>
    </row>
    <row r="13" spans="1:6" x14ac:dyDescent="0.2">
      <c r="A13" s="1">
        <v>2</v>
      </c>
      <c r="B13" s="6" t="s">
        <v>8</v>
      </c>
      <c r="C13" s="4"/>
      <c r="D13" s="7"/>
      <c r="E13" s="46"/>
      <c r="F13" s="46"/>
    </row>
    <row r="14" spans="1:6" x14ac:dyDescent="0.2">
      <c r="A14" s="1">
        <v>3</v>
      </c>
      <c r="B14" s="8" t="s">
        <v>9</v>
      </c>
      <c r="C14" s="9" t="s">
        <v>10</v>
      </c>
      <c r="D14" s="30">
        <v>1</v>
      </c>
      <c r="E14" s="46"/>
      <c r="F14" s="46"/>
    </row>
    <row r="15" spans="1:6" x14ac:dyDescent="0.2">
      <c r="A15" s="1">
        <v>4</v>
      </c>
      <c r="B15" s="8" t="s">
        <v>147</v>
      </c>
      <c r="C15" s="9" t="s">
        <v>10</v>
      </c>
      <c r="D15" s="30">
        <v>1</v>
      </c>
      <c r="E15" s="46"/>
      <c r="F15" s="46"/>
    </row>
    <row r="16" spans="1:6" x14ac:dyDescent="0.2">
      <c r="A16" s="1">
        <v>5</v>
      </c>
      <c r="B16" s="8" t="s">
        <v>11</v>
      </c>
      <c r="C16" s="9" t="s">
        <v>12</v>
      </c>
      <c r="D16" s="30">
        <v>10</v>
      </c>
      <c r="E16" s="46"/>
      <c r="F16" s="46"/>
    </row>
    <row r="17" spans="1:6" ht="22.5" x14ac:dyDescent="0.2">
      <c r="A17" s="1">
        <v>6</v>
      </c>
      <c r="B17" s="8" t="s">
        <v>148</v>
      </c>
      <c r="C17" s="9" t="s">
        <v>10</v>
      </c>
      <c r="D17" s="30">
        <v>1</v>
      </c>
      <c r="E17" s="46"/>
      <c r="F17" s="46"/>
    </row>
    <row r="18" spans="1:6" ht="22.5" x14ac:dyDescent="0.2">
      <c r="A18" s="1">
        <v>7</v>
      </c>
      <c r="B18" s="8" t="s">
        <v>149</v>
      </c>
      <c r="C18" s="9" t="s">
        <v>12</v>
      </c>
      <c r="D18" s="30">
        <v>824.4</v>
      </c>
      <c r="E18" s="46"/>
      <c r="F18" s="46"/>
    </row>
    <row r="19" spans="1:6" x14ac:dyDescent="0.2">
      <c r="A19" s="1">
        <v>8</v>
      </c>
      <c r="B19" s="8" t="s">
        <v>150</v>
      </c>
      <c r="C19" s="9" t="s">
        <v>14</v>
      </c>
      <c r="D19" s="30">
        <v>28</v>
      </c>
      <c r="E19" s="46"/>
      <c r="F19" s="46"/>
    </row>
    <row r="20" spans="1:6" ht="22.5" x14ac:dyDescent="0.2">
      <c r="A20" s="1">
        <v>9</v>
      </c>
      <c r="B20" s="8" t="s">
        <v>151</v>
      </c>
      <c r="C20" s="9" t="s">
        <v>12</v>
      </c>
      <c r="D20" s="30">
        <v>33</v>
      </c>
      <c r="E20" s="46"/>
      <c r="F20" s="46"/>
    </row>
    <row r="21" spans="1:6" ht="33.75" x14ac:dyDescent="0.2">
      <c r="A21" s="1">
        <v>10</v>
      </c>
      <c r="B21" s="8" t="s">
        <v>152</v>
      </c>
      <c r="C21" s="9" t="s">
        <v>12</v>
      </c>
      <c r="D21" s="30">
        <v>250</v>
      </c>
      <c r="E21" s="46"/>
      <c r="F21" s="46"/>
    </row>
    <row r="22" spans="1:6" x14ac:dyDescent="0.2">
      <c r="A22" s="1">
        <v>11</v>
      </c>
      <c r="B22" s="8" t="s">
        <v>153</v>
      </c>
      <c r="C22" s="9" t="s">
        <v>14</v>
      </c>
      <c r="D22" s="30">
        <v>30</v>
      </c>
      <c r="E22" s="46"/>
      <c r="F22" s="46"/>
    </row>
    <row r="23" spans="1:6" x14ac:dyDescent="0.2">
      <c r="A23" s="1">
        <v>12</v>
      </c>
      <c r="B23" s="8" t="s">
        <v>16</v>
      </c>
      <c r="C23" s="9" t="s">
        <v>14</v>
      </c>
      <c r="D23" s="30">
        <v>85</v>
      </c>
      <c r="E23" s="46"/>
      <c r="F23" s="46"/>
    </row>
    <row r="24" spans="1:6" x14ac:dyDescent="0.2">
      <c r="A24" s="1">
        <v>13</v>
      </c>
      <c r="B24" s="11" t="s">
        <v>17</v>
      </c>
      <c r="C24" s="1"/>
      <c r="D24" s="12"/>
      <c r="E24" s="46"/>
      <c r="F24" s="46"/>
    </row>
    <row r="25" spans="1:6" x14ac:dyDescent="0.2">
      <c r="A25" s="1">
        <v>14</v>
      </c>
      <c r="B25" s="8" t="s">
        <v>18</v>
      </c>
      <c r="C25" s="9" t="s">
        <v>19</v>
      </c>
      <c r="D25" s="30">
        <v>692</v>
      </c>
      <c r="E25" s="46"/>
      <c r="F25" s="46"/>
    </row>
    <row r="26" spans="1:6" x14ac:dyDescent="0.2">
      <c r="A26" s="1">
        <v>15</v>
      </c>
      <c r="B26" s="8" t="s">
        <v>20</v>
      </c>
      <c r="C26" s="9" t="s">
        <v>19</v>
      </c>
      <c r="D26" s="30">
        <v>692</v>
      </c>
      <c r="E26" s="46"/>
      <c r="F26" s="46"/>
    </row>
    <row r="27" spans="1:6" ht="22.5" x14ac:dyDescent="0.2">
      <c r="A27" s="1">
        <v>16</v>
      </c>
      <c r="B27" s="8" t="s">
        <v>154</v>
      </c>
      <c r="C27" s="9" t="s">
        <v>19</v>
      </c>
      <c r="D27" s="30">
        <v>516</v>
      </c>
      <c r="E27" s="46"/>
      <c r="F27" s="46"/>
    </row>
    <row r="28" spans="1:6" x14ac:dyDescent="0.2">
      <c r="A28" s="1">
        <v>17</v>
      </c>
      <c r="B28" s="8" t="s">
        <v>21</v>
      </c>
      <c r="C28" s="9" t="s">
        <v>19</v>
      </c>
      <c r="D28" s="30">
        <v>1208</v>
      </c>
      <c r="E28" s="46"/>
      <c r="F28" s="46"/>
    </row>
    <row r="29" spans="1:6" x14ac:dyDescent="0.2">
      <c r="A29" s="1">
        <v>18</v>
      </c>
      <c r="B29" s="8" t="s">
        <v>22</v>
      </c>
      <c r="C29" s="9" t="s">
        <v>14</v>
      </c>
      <c r="D29" s="30">
        <v>33</v>
      </c>
      <c r="E29" s="46"/>
      <c r="F29" s="46"/>
    </row>
    <row r="30" spans="1:6" x14ac:dyDescent="0.2">
      <c r="A30" s="1">
        <v>19</v>
      </c>
      <c r="B30" s="11" t="s">
        <v>23</v>
      </c>
      <c r="C30" s="1"/>
      <c r="D30" s="12"/>
      <c r="E30" s="46"/>
      <c r="F30" s="46"/>
    </row>
    <row r="31" spans="1:6" x14ac:dyDescent="0.2">
      <c r="A31" s="1">
        <v>20</v>
      </c>
      <c r="B31" s="13" t="s">
        <v>24</v>
      </c>
      <c r="C31" s="9"/>
      <c r="D31" s="10"/>
      <c r="E31" s="46"/>
      <c r="F31" s="46"/>
    </row>
    <row r="32" spans="1:6" x14ac:dyDescent="0.2">
      <c r="A32" s="1">
        <v>21</v>
      </c>
      <c r="B32" s="8" t="s">
        <v>25</v>
      </c>
      <c r="C32" s="9" t="s">
        <v>12</v>
      </c>
      <c r="D32" s="30">
        <v>541</v>
      </c>
      <c r="E32" s="46"/>
      <c r="F32" s="46"/>
    </row>
    <row r="33" spans="1:6" x14ac:dyDescent="0.2">
      <c r="A33" s="1">
        <v>22</v>
      </c>
      <c r="B33" s="8" t="s">
        <v>26</v>
      </c>
      <c r="C33" s="9" t="s">
        <v>12</v>
      </c>
      <c r="D33" s="30">
        <v>541</v>
      </c>
      <c r="E33" s="46"/>
      <c r="F33" s="46"/>
    </row>
    <row r="34" spans="1:6" x14ac:dyDescent="0.2">
      <c r="A34" s="1">
        <v>23</v>
      </c>
      <c r="B34" s="8" t="s">
        <v>27</v>
      </c>
      <c r="C34" s="9" t="s">
        <v>12</v>
      </c>
      <c r="D34" s="30">
        <v>541</v>
      </c>
      <c r="E34" s="46"/>
      <c r="F34" s="46"/>
    </row>
    <row r="35" spans="1:6" x14ac:dyDescent="0.2">
      <c r="A35" s="1">
        <v>24</v>
      </c>
      <c r="B35" s="8" t="s">
        <v>28</v>
      </c>
      <c r="C35" s="9" t="s">
        <v>12</v>
      </c>
      <c r="D35" s="30">
        <v>541</v>
      </c>
      <c r="E35" s="46"/>
      <c r="F35" s="46"/>
    </row>
    <row r="36" spans="1:6" ht="22.5" x14ac:dyDescent="0.2">
      <c r="A36" s="1">
        <v>25</v>
      </c>
      <c r="B36" s="8" t="s">
        <v>29</v>
      </c>
      <c r="C36" s="9" t="s">
        <v>12</v>
      </c>
      <c r="D36" s="30">
        <v>554.6</v>
      </c>
      <c r="E36" s="46"/>
      <c r="F36" s="46"/>
    </row>
    <row r="37" spans="1:6" ht="22.5" x14ac:dyDescent="0.2">
      <c r="A37" s="1">
        <v>26</v>
      </c>
      <c r="B37" s="8" t="s">
        <v>30</v>
      </c>
      <c r="C37" s="9" t="s">
        <v>12</v>
      </c>
      <c r="D37" s="30">
        <v>557.29999999999995</v>
      </c>
      <c r="E37" s="46"/>
      <c r="F37" s="46"/>
    </row>
    <row r="38" spans="1:6" x14ac:dyDescent="0.2">
      <c r="A38" s="1">
        <v>27</v>
      </c>
      <c r="B38" s="8" t="s">
        <v>31</v>
      </c>
      <c r="C38" s="9" t="s">
        <v>32</v>
      </c>
      <c r="D38" s="30">
        <v>281.3</v>
      </c>
      <c r="E38" s="46"/>
      <c r="F38" s="46"/>
    </row>
    <row r="39" spans="1:6" x14ac:dyDescent="0.2">
      <c r="A39" s="1">
        <v>28</v>
      </c>
      <c r="B39" s="39" t="s">
        <v>155</v>
      </c>
      <c r="C39" s="9"/>
      <c r="D39" s="30"/>
      <c r="E39" s="46"/>
      <c r="F39" s="46"/>
    </row>
    <row r="40" spans="1:6" x14ac:dyDescent="0.2">
      <c r="A40" s="1">
        <v>29</v>
      </c>
      <c r="B40" s="8" t="s">
        <v>33</v>
      </c>
      <c r="C40" s="9" t="s">
        <v>12</v>
      </c>
      <c r="D40" s="30">
        <v>907</v>
      </c>
      <c r="E40" s="46"/>
      <c r="F40" s="46"/>
    </row>
    <row r="41" spans="1:6" x14ac:dyDescent="0.2">
      <c r="A41" s="1">
        <v>30</v>
      </c>
      <c r="B41" s="39" t="s">
        <v>156</v>
      </c>
      <c r="C41" s="9"/>
      <c r="D41" s="30"/>
      <c r="E41" s="46"/>
      <c r="F41" s="46"/>
    </row>
    <row r="42" spans="1:6" x14ac:dyDescent="0.2">
      <c r="A42" s="1">
        <v>31</v>
      </c>
      <c r="B42" s="8" t="s">
        <v>157</v>
      </c>
      <c r="C42" s="9" t="s">
        <v>12</v>
      </c>
      <c r="D42" s="30">
        <v>11</v>
      </c>
      <c r="E42" s="46"/>
      <c r="F42" s="46"/>
    </row>
    <row r="43" spans="1:6" x14ac:dyDescent="0.2">
      <c r="A43" s="1">
        <v>32</v>
      </c>
      <c r="B43" s="13" t="s">
        <v>34</v>
      </c>
      <c r="C43" s="9"/>
      <c r="D43" s="10"/>
      <c r="E43" s="46"/>
      <c r="F43" s="46"/>
    </row>
    <row r="44" spans="1:6" x14ac:dyDescent="0.2">
      <c r="A44" s="1">
        <v>33</v>
      </c>
      <c r="B44" s="8" t="s">
        <v>25</v>
      </c>
      <c r="C44" s="9" t="s">
        <v>12</v>
      </c>
      <c r="D44" s="30">
        <v>309</v>
      </c>
      <c r="E44" s="46"/>
      <c r="F44" s="46"/>
    </row>
    <row r="45" spans="1:6" x14ac:dyDescent="0.2">
      <c r="A45" s="1">
        <v>34</v>
      </c>
      <c r="B45" s="8" t="s">
        <v>26</v>
      </c>
      <c r="C45" s="9" t="s">
        <v>12</v>
      </c>
      <c r="D45" s="30">
        <v>309</v>
      </c>
      <c r="E45" s="46"/>
      <c r="F45" s="46"/>
    </row>
    <row r="46" spans="1:6" x14ac:dyDescent="0.2">
      <c r="A46" s="1">
        <v>35</v>
      </c>
      <c r="B46" s="8" t="s">
        <v>27</v>
      </c>
      <c r="C46" s="9" t="s">
        <v>12</v>
      </c>
      <c r="D46" s="30">
        <v>309</v>
      </c>
      <c r="E46" s="46"/>
      <c r="F46" s="46"/>
    </row>
    <row r="47" spans="1:6" x14ac:dyDescent="0.2">
      <c r="A47" s="1">
        <v>36</v>
      </c>
      <c r="B47" s="8" t="s">
        <v>28</v>
      </c>
      <c r="C47" s="9" t="s">
        <v>12</v>
      </c>
      <c r="D47" s="30">
        <v>309</v>
      </c>
      <c r="E47" s="46"/>
      <c r="F47" s="46"/>
    </row>
    <row r="48" spans="1:6" ht="22.5" x14ac:dyDescent="0.2">
      <c r="A48" s="1">
        <v>37</v>
      </c>
      <c r="B48" s="8" t="s">
        <v>29</v>
      </c>
      <c r="C48" s="9" t="s">
        <v>12</v>
      </c>
      <c r="D48" s="30">
        <v>335</v>
      </c>
      <c r="E48" s="46"/>
      <c r="F48" s="46"/>
    </row>
    <row r="49" spans="1:6" ht="22.5" x14ac:dyDescent="0.2">
      <c r="A49" s="1">
        <v>38</v>
      </c>
      <c r="B49" s="8" t="s">
        <v>30</v>
      </c>
      <c r="C49" s="9" t="s">
        <v>12</v>
      </c>
      <c r="D49" s="30">
        <v>345</v>
      </c>
      <c r="E49" s="46"/>
      <c r="F49" s="46"/>
    </row>
    <row r="50" spans="1:6" x14ac:dyDescent="0.2">
      <c r="A50" s="1">
        <v>39</v>
      </c>
      <c r="B50" s="8" t="s">
        <v>39</v>
      </c>
      <c r="C50" s="9" t="s">
        <v>32</v>
      </c>
      <c r="D50" s="30">
        <v>107</v>
      </c>
      <c r="E50" s="46"/>
      <c r="F50" s="46"/>
    </row>
    <row r="51" spans="1:6" x14ac:dyDescent="0.2">
      <c r="A51" s="1">
        <v>40</v>
      </c>
      <c r="B51" s="39" t="s">
        <v>156</v>
      </c>
      <c r="C51" s="9"/>
      <c r="D51" s="30"/>
      <c r="E51" s="46"/>
      <c r="F51" s="46"/>
    </row>
    <row r="52" spans="1:6" x14ac:dyDescent="0.2">
      <c r="A52" s="1">
        <v>41</v>
      </c>
      <c r="B52" s="8" t="s">
        <v>157</v>
      </c>
      <c r="C52" s="9" t="s">
        <v>12</v>
      </c>
      <c r="D52" s="30">
        <v>18</v>
      </c>
      <c r="E52" s="46"/>
      <c r="F52" s="46"/>
    </row>
    <row r="53" spans="1:6" x14ac:dyDescent="0.2">
      <c r="A53" s="1">
        <v>42</v>
      </c>
      <c r="B53" s="13" t="s">
        <v>40</v>
      </c>
      <c r="C53" s="9"/>
      <c r="D53" s="10"/>
      <c r="E53" s="46"/>
      <c r="F53" s="46"/>
    </row>
    <row r="54" spans="1:6" x14ac:dyDescent="0.2">
      <c r="A54" s="1">
        <v>43</v>
      </c>
      <c r="B54" s="8" t="s">
        <v>25</v>
      </c>
      <c r="C54" s="9" t="s">
        <v>12</v>
      </c>
      <c r="D54" s="30">
        <v>79</v>
      </c>
      <c r="E54" s="46"/>
      <c r="F54" s="46"/>
    </row>
    <row r="55" spans="1:6" x14ac:dyDescent="0.2">
      <c r="A55" s="1">
        <v>44</v>
      </c>
      <c r="B55" s="8" t="s">
        <v>26</v>
      </c>
      <c r="C55" s="9" t="s">
        <v>12</v>
      </c>
      <c r="D55" s="30">
        <v>79</v>
      </c>
      <c r="E55" s="46"/>
      <c r="F55" s="46"/>
    </row>
    <row r="56" spans="1:6" x14ac:dyDescent="0.2">
      <c r="A56" s="1">
        <v>45</v>
      </c>
      <c r="B56" s="8" t="s">
        <v>42</v>
      </c>
      <c r="C56" s="9" t="s">
        <v>12</v>
      </c>
      <c r="D56" s="30">
        <v>79</v>
      </c>
      <c r="E56" s="46"/>
      <c r="F56" s="46"/>
    </row>
    <row r="57" spans="1:6" x14ac:dyDescent="0.2">
      <c r="A57" s="1">
        <v>46</v>
      </c>
      <c r="B57" s="13" t="s">
        <v>41</v>
      </c>
      <c r="C57" s="14"/>
      <c r="D57" s="15"/>
      <c r="E57" s="46"/>
      <c r="F57" s="46"/>
    </row>
    <row r="58" spans="1:6" ht="22.5" x14ac:dyDescent="0.2">
      <c r="A58" s="1">
        <v>47</v>
      </c>
      <c r="B58" s="8" t="s">
        <v>158</v>
      </c>
      <c r="C58" s="9" t="s">
        <v>12</v>
      </c>
      <c r="D58" s="30">
        <v>135.9</v>
      </c>
      <c r="E58" s="46"/>
      <c r="F58" s="46"/>
    </row>
    <row r="59" spans="1:6" x14ac:dyDescent="0.2">
      <c r="A59" s="1">
        <v>48</v>
      </c>
      <c r="B59" s="40" t="s">
        <v>35</v>
      </c>
      <c r="C59" s="9" t="s">
        <v>12</v>
      </c>
      <c r="D59" s="30">
        <v>14.5</v>
      </c>
      <c r="E59" s="46"/>
      <c r="F59" s="46"/>
    </row>
    <row r="60" spans="1:6" x14ac:dyDescent="0.2">
      <c r="A60" s="1">
        <v>49</v>
      </c>
      <c r="B60" s="40" t="s">
        <v>36</v>
      </c>
      <c r="C60" s="9" t="s">
        <v>12</v>
      </c>
      <c r="D60" s="30">
        <v>7.3</v>
      </c>
      <c r="E60" s="46"/>
      <c r="F60" s="46"/>
    </row>
    <row r="61" spans="1:6" x14ac:dyDescent="0.2">
      <c r="A61" s="1">
        <v>50</v>
      </c>
      <c r="B61" s="8" t="s">
        <v>37</v>
      </c>
      <c r="C61" s="9" t="s">
        <v>12</v>
      </c>
      <c r="D61" s="30">
        <v>157.69999999999999</v>
      </c>
      <c r="E61" s="46"/>
      <c r="F61" s="46"/>
    </row>
    <row r="62" spans="1:6" x14ac:dyDescent="0.2">
      <c r="A62" s="1">
        <v>51</v>
      </c>
      <c r="B62" s="8" t="s">
        <v>38</v>
      </c>
      <c r="C62" s="9" t="s">
        <v>12</v>
      </c>
      <c r="D62" s="30">
        <v>157.69999999999999</v>
      </c>
      <c r="E62" s="46"/>
      <c r="F62" s="46"/>
    </row>
    <row r="63" spans="1:6" x14ac:dyDescent="0.2">
      <c r="A63" s="1">
        <v>52</v>
      </c>
      <c r="B63" s="8" t="s">
        <v>39</v>
      </c>
      <c r="C63" s="9" t="s">
        <v>32</v>
      </c>
      <c r="D63" s="30">
        <v>62.4</v>
      </c>
      <c r="E63" s="46"/>
      <c r="F63" s="46"/>
    </row>
    <row r="64" spans="1:6" x14ac:dyDescent="0.2">
      <c r="A64" s="1">
        <v>53</v>
      </c>
      <c r="B64" s="13" t="s">
        <v>43</v>
      </c>
      <c r="C64" s="9"/>
      <c r="D64" s="30"/>
      <c r="E64" s="46"/>
      <c r="F64" s="46"/>
    </row>
    <row r="65" spans="1:6" x14ac:dyDescent="0.2">
      <c r="A65" s="1">
        <v>54</v>
      </c>
      <c r="B65" s="8" t="s">
        <v>44</v>
      </c>
      <c r="C65" s="9" t="s">
        <v>14</v>
      </c>
      <c r="D65" s="30">
        <v>113.2</v>
      </c>
      <c r="E65" s="46"/>
      <c r="F65" s="46"/>
    </row>
    <row r="66" spans="1:6" x14ac:dyDescent="0.2">
      <c r="A66" s="1">
        <v>55</v>
      </c>
      <c r="B66" s="8" t="s">
        <v>159</v>
      </c>
      <c r="C66" s="9" t="s">
        <v>14</v>
      </c>
      <c r="D66" s="30">
        <v>32.299999999999997</v>
      </c>
      <c r="E66" s="46"/>
      <c r="F66" s="46"/>
    </row>
    <row r="67" spans="1:6" x14ac:dyDescent="0.2">
      <c r="A67" s="1">
        <v>56</v>
      </c>
      <c r="B67" s="8" t="s">
        <v>45</v>
      </c>
      <c r="C67" s="9" t="s">
        <v>14</v>
      </c>
      <c r="D67" s="30">
        <v>4</v>
      </c>
      <c r="E67" s="46"/>
      <c r="F67" s="46"/>
    </row>
    <row r="68" spans="1:6" x14ac:dyDescent="0.2">
      <c r="A68" s="1">
        <v>57</v>
      </c>
      <c r="B68" s="8" t="s">
        <v>46</v>
      </c>
      <c r="C68" s="9" t="s">
        <v>14</v>
      </c>
      <c r="D68" s="30">
        <v>4</v>
      </c>
      <c r="E68" s="46"/>
      <c r="F68" s="46"/>
    </row>
    <row r="69" spans="1:6" x14ac:dyDescent="0.2">
      <c r="A69" s="1">
        <v>58</v>
      </c>
      <c r="B69" s="8" t="s">
        <v>47</v>
      </c>
      <c r="C69" s="9" t="s">
        <v>14</v>
      </c>
      <c r="D69" s="30">
        <v>53</v>
      </c>
      <c r="E69" s="46"/>
      <c r="F69" s="46"/>
    </row>
    <row r="70" spans="1:6" x14ac:dyDescent="0.2">
      <c r="A70" s="1">
        <v>59</v>
      </c>
      <c r="B70" s="8" t="s">
        <v>48</v>
      </c>
      <c r="C70" s="9" t="s">
        <v>49</v>
      </c>
      <c r="D70" s="30">
        <v>145.19999999999999</v>
      </c>
      <c r="E70" s="46"/>
      <c r="F70" s="46"/>
    </row>
    <row r="71" spans="1:6" x14ac:dyDescent="0.2">
      <c r="A71" s="1">
        <v>60</v>
      </c>
      <c r="B71" s="8" t="s">
        <v>50</v>
      </c>
      <c r="C71" s="9" t="s">
        <v>14</v>
      </c>
      <c r="D71" s="30">
        <v>125.1</v>
      </c>
      <c r="E71" s="46"/>
      <c r="F71" s="46"/>
    </row>
    <row r="72" spans="1:6" x14ac:dyDescent="0.2">
      <c r="A72" s="1">
        <v>61</v>
      </c>
      <c r="B72" s="8" t="s">
        <v>51</v>
      </c>
      <c r="C72" s="9" t="s">
        <v>49</v>
      </c>
      <c r="D72" s="30">
        <v>60.6</v>
      </c>
      <c r="E72" s="46"/>
      <c r="F72" s="46"/>
    </row>
    <row r="73" spans="1:6" x14ac:dyDescent="0.2">
      <c r="A73" s="1">
        <v>62</v>
      </c>
      <c r="B73" s="8" t="s">
        <v>160</v>
      </c>
      <c r="C73" s="9" t="s">
        <v>14</v>
      </c>
      <c r="D73" s="30">
        <v>2</v>
      </c>
      <c r="E73" s="46"/>
      <c r="F73" s="46"/>
    </row>
    <row r="74" spans="1:6" x14ac:dyDescent="0.2">
      <c r="A74" s="1">
        <v>63</v>
      </c>
      <c r="B74" s="16" t="s">
        <v>52</v>
      </c>
      <c r="C74" s="17"/>
      <c r="D74" s="18"/>
      <c r="E74" s="46"/>
      <c r="F74" s="46"/>
    </row>
    <row r="75" spans="1:6" ht="33.75" x14ac:dyDescent="0.2">
      <c r="A75" s="1">
        <v>64</v>
      </c>
      <c r="B75" s="8" t="s">
        <v>53</v>
      </c>
      <c r="C75" s="9" t="s">
        <v>14</v>
      </c>
      <c r="D75" s="30">
        <v>84</v>
      </c>
      <c r="E75" s="46"/>
      <c r="F75" s="46"/>
    </row>
    <row r="76" spans="1:6" ht="33.75" x14ac:dyDescent="0.2">
      <c r="A76" s="1">
        <v>65</v>
      </c>
      <c r="B76" s="8" t="s">
        <v>161</v>
      </c>
      <c r="C76" s="9" t="s">
        <v>10</v>
      </c>
      <c r="D76" s="30">
        <v>2</v>
      </c>
      <c r="E76" s="46"/>
      <c r="F76" s="46"/>
    </row>
    <row r="77" spans="1:6" x14ac:dyDescent="0.2">
      <c r="A77" s="1">
        <v>66</v>
      </c>
      <c r="B77" s="11" t="s">
        <v>54</v>
      </c>
      <c r="C77" s="19"/>
      <c r="D77" s="20"/>
      <c r="E77" s="46"/>
      <c r="F77" s="46"/>
    </row>
    <row r="78" spans="1:6" x14ac:dyDescent="0.2">
      <c r="A78" s="1">
        <v>67</v>
      </c>
      <c r="B78" s="8" t="s">
        <v>55</v>
      </c>
      <c r="C78" s="9" t="s">
        <v>13</v>
      </c>
      <c r="D78" s="30">
        <v>2</v>
      </c>
      <c r="E78" s="46"/>
      <c r="F78" s="46"/>
    </row>
    <row r="79" spans="1:6" x14ac:dyDescent="0.2">
      <c r="A79" s="1">
        <v>68</v>
      </c>
      <c r="B79" s="8" t="s">
        <v>56</v>
      </c>
      <c r="C79" s="9" t="s">
        <v>13</v>
      </c>
      <c r="D79" s="30">
        <v>2</v>
      </c>
      <c r="E79" s="46"/>
      <c r="F79" s="46"/>
    </row>
    <row r="80" spans="1:6" x14ac:dyDescent="0.2">
      <c r="A80" s="1">
        <v>69</v>
      </c>
      <c r="B80" s="8" t="s">
        <v>57</v>
      </c>
      <c r="C80" s="9" t="s">
        <v>13</v>
      </c>
      <c r="D80" s="30">
        <v>1</v>
      </c>
      <c r="E80" s="46"/>
      <c r="F80" s="46"/>
    </row>
    <row r="81" spans="1:6" x14ac:dyDescent="0.2">
      <c r="A81" s="1">
        <v>70</v>
      </c>
      <c r="B81" s="8" t="s">
        <v>162</v>
      </c>
      <c r="C81" s="9" t="s">
        <v>13</v>
      </c>
      <c r="D81" s="30">
        <v>2</v>
      </c>
      <c r="E81" s="46"/>
      <c r="F81" s="46"/>
    </row>
    <row r="82" spans="1:6" x14ac:dyDescent="0.2">
      <c r="A82" s="1">
        <v>71</v>
      </c>
      <c r="B82" s="8" t="s">
        <v>163</v>
      </c>
      <c r="C82" s="9" t="s">
        <v>13</v>
      </c>
      <c r="D82" s="30">
        <v>1</v>
      </c>
      <c r="E82" s="46"/>
      <c r="F82" s="46"/>
    </row>
    <row r="83" spans="1:6" x14ac:dyDescent="0.2">
      <c r="A83" s="1">
        <v>72</v>
      </c>
      <c r="B83" s="8" t="s">
        <v>58</v>
      </c>
      <c r="C83" s="9" t="s">
        <v>13</v>
      </c>
      <c r="D83" s="30">
        <v>1</v>
      </c>
      <c r="E83" s="46"/>
      <c r="F83" s="46"/>
    </row>
    <row r="84" spans="1:6" x14ac:dyDescent="0.2">
      <c r="A84" s="1">
        <v>73</v>
      </c>
      <c r="B84" s="8" t="s">
        <v>59</v>
      </c>
      <c r="C84" s="9" t="s">
        <v>13</v>
      </c>
      <c r="D84" s="30">
        <v>1</v>
      </c>
      <c r="E84" s="46"/>
      <c r="F84" s="46"/>
    </row>
    <row r="85" spans="1:6" ht="22.5" x14ac:dyDescent="0.2">
      <c r="A85" s="1">
        <v>74</v>
      </c>
      <c r="B85" s="8" t="s">
        <v>164</v>
      </c>
      <c r="C85" s="9" t="s">
        <v>10</v>
      </c>
      <c r="D85" s="30">
        <v>1</v>
      </c>
      <c r="E85" s="46"/>
      <c r="F85" s="46"/>
    </row>
    <row r="86" spans="1:6" x14ac:dyDescent="0.2">
      <c r="A86" s="1">
        <v>75</v>
      </c>
      <c r="B86" s="21" t="s">
        <v>60</v>
      </c>
      <c r="C86" s="9" t="s">
        <v>61</v>
      </c>
      <c r="D86" s="30">
        <v>5.3</v>
      </c>
      <c r="E86" s="46"/>
      <c r="F86" s="46"/>
    </row>
    <row r="87" spans="1:6" x14ac:dyDescent="0.2">
      <c r="A87" s="1">
        <v>76</v>
      </c>
      <c r="B87" s="21" t="s">
        <v>165</v>
      </c>
      <c r="C87" s="9" t="s">
        <v>61</v>
      </c>
      <c r="D87" s="30">
        <v>1.6</v>
      </c>
      <c r="E87" s="46"/>
      <c r="F87" s="46"/>
    </row>
    <row r="88" spans="1:6" x14ac:dyDescent="0.2">
      <c r="A88" s="1">
        <v>77</v>
      </c>
      <c r="B88" s="21" t="s">
        <v>62</v>
      </c>
      <c r="C88" s="9" t="s">
        <v>61</v>
      </c>
      <c r="D88" s="30">
        <v>1.3</v>
      </c>
      <c r="E88" s="46"/>
      <c r="F88" s="46"/>
    </row>
    <row r="89" spans="1:6" ht="22.5" x14ac:dyDescent="0.2">
      <c r="A89" s="1">
        <v>78</v>
      </c>
      <c r="B89" s="22" t="s">
        <v>63</v>
      </c>
      <c r="C89" s="23" t="s">
        <v>12</v>
      </c>
      <c r="D89" s="30">
        <v>480</v>
      </c>
      <c r="E89" s="46"/>
      <c r="F89" s="46"/>
    </row>
    <row r="90" spans="1:6" x14ac:dyDescent="0.2">
      <c r="A90" s="1">
        <v>79</v>
      </c>
      <c r="B90" s="24" t="s">
        <v>64</v>
      </c>
      <c r="C90" s="23"/>
      <c r="D90" s="10"/>
      <c r="E90" s="46"/>
      <c r="F90" s="46"/>
    </row>
    <row r="91" spans="1:6" x14ac:dyDescent="0.2">
      <c r="A91" s="1">
        <v>80</v>
      </c>
      <c r="B91" s="11" t="s">
        <v>65</v>
      </c>
      <c r="C91" s="1"/>
      <c r="D91" s="12"/>
      <c r="E91" s="46"/>
      <c r="F91" s="46"/>
    </row>
    <row r="92" spans="1:6" ht="33.75" x14ac:dyDescent="0.2">
      <c r="A92" s="1">
        <v>81</v>
      </c>
      <c r="B92" s="59" t="s">
        <v>168</v>
      </c>
      <c r="C92" s="43" t="s">
        <v>14</v>
      </c>
      <c r="D92" s="60">
        <v>27.9</v>
      </c>
      <c r="E92" s="46"/>
      <c r="F92" s="46"/>
    </row>
    <row r="93" spans="1:6" ht="22.5" x14ac:dyDescent="0.2">
      <c r="A93" s="1">
        <v>82</v>
      </c>
      <c r="B93" s="61" t="s">
        <v>169</v>
      </c>
      <c r="C93" s="62" t="s">
        <v>14</v>
      </c>
      <c r="D93" s="60">
        <f>D92</f>
        <v>27.9</v>
      </c>
      <c r="E93" s="46"/>
      <c r="F93" s="46"/>
    </row>
    <row r="94" spans="1:6" x14ac:dyDescent="0.2">
      <c r="A94" s="1">
        <v>83</v>
      </c>
      <c r="B94" s="63" t="s">
        <v>170</v>
      </c>
      <c r="C94" s="43" t="s">
        <v>19</v>
      </c>
      <c r="D94" s="64">
        <v>27.2</v>
      </c>
      <c r="E94" s="46"/>
      <c r="F94" s="46"/>
    </row>
    <row r="95" spans="1:6" ht="33.75" x14ac:dyDescent="0.2">
      <c r="A95" s="1">
        <v>84</v>
      </c>
      <c r="B95" s="59" t="s">
        <v>171</v>
      </c>
      <c r="C95" s="43" t="s">
        <v>14</v>
      </c>
      <c r="D95" s="60">
        <v>131</v>
      </c>
      <c r="E95" s="46"/>
      <c r="F95" s="46"/>
    </row>
    <row r="96" spans="1:6" ht="22.5" x14ac:dyDescent="0.2">
      <c r="A96" s="1">
        <v>85</v>
      </c>
      <c r="B96" s="61" t="s">
        <v>172</v>
      </c>
      <c r="C96" s="62" t="s">
        <v>14</v>
      </c>
      <c r="D96" s="60">
        <v>131</v>
      </c>
      <c r="E96" s="46"/>
      <c r="F96" s="46"/>
    </row>
    <row r="97" spans="1:6" x14ac:dyDescent="0.2">
      <c r="A97" s="1">
        <v>86</v>
      </c>
      <c r="B97" s="63" t="s">
        <v>170</v>
      </c>
      <c r="C97" s="43" t="s">
        <v>19</v>
      </c>
      <c r="D97" s="64">
        <v>137.6</v>
      </c>
      <c r="E97" s="46"/>
      <c r="F97" s="46"/>
    </row>
    <row r="98" spans="1:6" ht="45" x14ac:dyDescent="0.2">
      <c r="A98" s="1">
        <v>87</v>
      </c>
      <c r="B98" s="59" t="s">
        <v>173</v>
      </c>
      <c r="C98" s="43" t="s">
        <v>14</v>
      </c>
      <c r="D98" s="60">
        <v>40</v>
      </c>
      <c r="E98" s="46"/>
      <c r="F98" s="46"/>
    </row>
    <row r="99" spans="1:6" ht="22.5" x14ac:dyDescent="0.2">
      <c r="A99" s="1">
        <v>88</v>
      </c>
      <c r="B99" s="61" t="s">
        <v>174</v>
      </c>
      <c r="C99" s="62" t="s">
        <v>14</v>
      </c>
      <c r="D99" s="60">
        <v>40</v>
      </c>
      <c r="E99" s="46"/>
      <c r="F99" s="46"/>
    </row>
    <row r="100" spans="1:6" x14ac:dyDescent="0.2">
      <c r="A100" s="1">
        <v>89</v>
      </c>
      <c r="B100" s="63" t="s">
        <v>66</v>
      </c>
      <c r="C100" s="43" t="s">
        <v>19</v>
      </c>
      <c r="D100" s="65">
        <v>20</v>
      </c>
      <c r="E100" s="46"/>
      <c r="F100" s="46"/>
    </row>
    <row r="101" spans="1:6" ht="22.5" x14ac:dyDescent="0.2">
      <c r="A101" s="1">
        <v>90</v>
      </c>
      <c r="B101" s="63" t="s">
        <v>212</v>
      </c>
      <c r="C101" s="43" t="s">
        <v>12</v>
      </c>
      <c r="D101" s="65">
        <v>280</v>
      </c>
      <c r="E101" s="46"/>
      <c r="F101" s="46"/>
    </row>
    <row r="102" spans="1:6" x14ac:dyDescent="0.2">
      <c r="A102" s="1">
        <v>91</v>
      </c>
      <c r="B102" s="63" t="s">
        <v>175</v>
      </c>
      <c r="C102" s="43" t="s">
        <v>19</v>
      </c>
      <c r="D102" s="64">
        <v>42</v>
      </c>
      <c r="E102" s="46"/>
      <c r="F102" s="46"/>
    </row>
    <row r="103" spans="1:6" ht="33.75" x14ac:dyDescent="0.2">
      <c r="A103" s="1">
        <v>92</v>
      </c>
      <c r="B103" s="59" t="s">
        <v>176</v>
      </c>
      <c r="C103" s="43" t="s">
        <v>67</v>
      </c>
      <c r="D103" s="66">
        <v>4</v>
      </c>
      <c r="E103" s="46"/>
      <c r="F103" s="46"/>
    </row>
    <row r="104" spans="1:6" ht="33.75" x14ac:dyDescent="0.2">
      <c r="A104" s="1">
        <v>93</v>
      </c>
      <c r="B104" s="61" t="s">
        <v>177</v>
      </c>
      <c r="C104" s="62" t="s">
        <v>67</v>
      </c>
      <c r="D104" s="67">
        <v>4</v>
      </c>
      <c r="E104" s="46"/>
      <c r="F104" s="46"/>
    </row>
    <row r="105" spans="1:6" x14ac:dyDescent="0.2">
      <c r="A105" s="1">
        <v>94</v>
      </c>
      <c r="B105" s="61" t="s">
        <v>68</v>
      </c>
      <c r="C105" s="62" t="s">
        <v>19</v>
      </c>
      <c r="D105" s="68">
        <v>0.36</v>
      </c>
      <c r="E105" s="46"/>
      <c r="F105" s="46"/>
    </row>
    <row r="106" spans="1:6" ht="33.75" x14ac:dyDescent="0.2">
      <c r="A106" s="1">
        <v>95</v>
      </c>
      <c r="B106" s="59" t="s">
        <v>178</v>
      </c>
      <c r="C106" s="43" t="s">
        <v>67</v>
      </c>
      <c r="D106" s="66">
        <v>1</v>
      </c>
      <c r="E106" s="46"/>
      <c r="F106" s="46"/>
    </row>
    <row r="107" spans="1:6" ht="33.75" x14ac:dyDescent="0.2">
      <c r="A107" s="1">
        <v>96</v>
      </c>
      <c r="B107" s="61" t="s">
        <v>179</v>
      </c>
      <c r="C107" s="62" t="s">
        <v>67</v>
      </c>
      <c r="D107" s="67">
        <v>1</v>
      </c>
      <c r="E107" s="46"/>
      <c r="F107" s="46"/>
    </row>
    <row r="108" spans="1:6" x14ac:dyDescent="0.2">
      <c r="A108" s="1">
        <v>97</v>
      </c>
      <c r="B108" s="61" t="s">
        <v>68</v>
      </c>
      <c r="C108" s="62" t="s">
        <v>19</v>
      </c>
      <c r="D108" s="68">
        <v>0.09</v>
      </c>
      <c r="E108" s="46"/>
      <c r="F108" s="46"/>
    </row>
    <row r="109" spans="1:6" ht="56.25" x14ac:dyDescent="0.2">
      <c r="A109" s="1">
        <v>98</v>
      </c>
      <c r="B109" s="59" t="s">
        <v>213</v>
      </c>
      <c r="C109" s="43" t="s">
        <v>67</v>
      </c>
      <c r="D109" s="66">
        <v>4</v>
      </c>
      <c r="E109" s="46"/>
      <c r="F109" s="46"/>
    </row>
    <row r="110" spans="1:6" ht="56.25" x14ac:dyDescent="0.2">
      <c r="A110" s="1">
        <v>99</v>
      </c>
      <c r="B110" s="61" t="s">
        <v>180</v>
      </c>
      <c r="C110" s="62" t="s">
        <v>67</v>
      </c>
      <c r="D110" s="67">
        <v>4</v>
      </c>
      <c r="E110" s="46"/>
      <c r="F110" s="46"/>
    </row>
    <row r="111" spans="1:6" x14ac:dyDescent="0.2">
      <c r="A111" s="1">
        <v>100</v>
      </c>
      <c r="B111" s="61" t="s">
        <v>68</v>
      </c>
      <c r="C111" s="43" t="s">
        <v>19</v>
      </c>
      <c r="D111" s="69">
        <v>0.36</v>
      </c>
      <c r="E111" s="46"/>
      <c r="F111" s="46"/>
    </row>
    <row r="112" spans="1:6" ht="33.75" x14ac:dyDescent="0.2">
      <c r="A112" s="1">
        <v>101</v>
      </c>
      <c r="B112" s="70" t="s">
        <v>214</v>
      </c>
      <c r="C112" s="43" t="s">
        <v>67</v>
      </c>
      <c r="D112" s="66">
        <v>1</v>
      </c>
      <c r="E112" s="46"/>
      <c r="F112" s="46"/>
    </row>
    <row r="113" spans="1:6" ht="33.75" x14ac:dyDescent="0.2">
      <c r="A113" s="1">
        <v>102</v>
      </c>
      <c r="B113" s="71" t="s">
        <v>181</v>
      </c>
      <c r="C113" s="72" t="s">
        <v>67</v>
      </c>
      <c r="D113" s="67">
        <v>1</v>
      </c>
      <c r="E113" s="46"/>
      <c r="F113" s="46"/>
    </row>
    <row r="114" spans="1:6" x14ac:dyDescent="0.2">
      <c r="A114" s="1">
        <v>103</v>
      </c>
      <c r="B114" s="71" t="s">
        <v>69</v>
      </c>
      <c r="C114" s="43" t="s">
        <v>19</v>
      </c>
      <c r="D114" s="73">
        <v>0.7</v>
      </c>
      <c r="E114" s="46"/>
      <c r="F114" s="46"/>
    </row>
    <row r="115" spans="1:6" x14ac:dyDescent="0.2">
      <c r="A115" s="1">
        <v>104</v>
      </c>
      <c r="B115" s="71" t="s">
        <v>70</v>
      </c>
      <c r="C115" s="72" t="s">
        <v>19</v>
      </c>
      <c r="D115" s="69">
        <v>0.15</v>
      </c>
      <c r="E115" s="46"/>
      <c r="F115" s="46"/>
    </row>
    <row r="116" spans="1:6" ht="22.5" x14ac:dyDescent="0.2">
      <c r="A116" s="1">
        <v>105</v>
      </c>
      <c r="B116" s="59" t="s">
        <v>210</v>
      </c>
      <c r="C116" s="43" t="s">
        <v>67</v>
      </c>
      <c r="D116" s="69">
        <v>2</v>
      </c>
      <c r="E116" s="46"/>
      <c r="F116" s="46"/>
    </row>
    <row r="117" spans="1:6" ht="22.5" x14ac:dyDescent="0.2">
      <c r="A117" s="1">
        <v>106</v>
      </c>
      <c r="B117" s="59" t="s">
        <v>71</v>
      </c>
      <c r="C117" s="43" t="s">
        <v>14</v>
      </c>
      <c r="D117" s="73">
        <v>198.9</v>
      </c>
      <c r="E117" s="46"/>
      <c r="F117" s="46"/>
    </row>
    <row r="118" spans="1:6" x14ac:dyDescent="0.2">
      <c r="A118" s="1">
        <v>107</v>
      </c>
      <c r="B118" s="74" t="s">
        <v>72</v>
      </c>
      <c r="C118" s="43" t="s">
        <v>14</v>
      </c>
      <c r="D118" s="73">
        <f>D117</f>
        <v>198.9</v>
      </c>
      <c r="E118" s="46"/>
      <c r="F118" s="46"/>
    </row>
    <row r="119" spans="1:6" ht="22.5" x14ac:dyDescent="0.2">
      <c r="A119" s="1">
        <v>108</v>
      </c>
      <c r="B119" s="74" t="s">
        <v>73</v>
      </c>
      <c r="C119" s="43" t="s">
        <v>14</v>
      </c>
      <c r="D119" s="73">
        <f>D118</f>
        <v>198.9</v>
      </c>
      <c r="E119" s="46"/>
      <c r="F119" s="46"/>
    </row>
    <row r="120" spans="1:6" ht="22.5" x14ac:dyDescent="0.2">
      <c r="A120" s="1">
        <v>109</v>
      </c>
      <c r="B120" s="74" t="s">
        <v>74</v>
      </c>
      <c r="C120" s="43" t="s">
        <v>19</v>
      </c>
      <c r="D120" s="73">
        <v>596.70000000000005</v>
      </c>
      <c r="E120" s="46"/>
      <c r="F120" s="46"/>
    </row>
    <row r="121" spans="1:6" x14ac:dyDescent="0.2">
      <c r="A121" s="1">
        <v>110</v>
      </c>
      <c r="B121" s="74" t="s">
        <v>75</v>
      </c>
      <c r="C121" s="43" t="s">
        <v>14</v>
      </c>
      <c r="D121" s="73">
        <v>198.9</v>
      </c>
      <c r="E121" s="46"/>
      <c r="F121" s="46"/>
    </row>
    <row r="122" spans="1:6" x14ac:dyDescent="0.2">
      <c r="A122" s="1">
        <v>111</v>
      </c>
      <c r="B122" s="25" t="s">
        <v>76</v>
      </c>
      <c r="C122" s="43"/>
      <c r="D122" s="43"/>
      <c r="E122" s="46"/>
      <c r="F122" s="46"/>
    </row>
    <row r="123" spans="1:6" x14ac:dyDescent="0.2">
      <c r="A123" s="1">
        <v>112</v>
      </c>
      <c r="B123" s="75" t="s">
        <v>77</v>
      </c>
      <c r="C123" s="62" t="s">
        <v>15</v>
      </c>
      <c r="D123" s="43">
        <v>7</v>
      </c>
      <c r="E123" s="46"/>
      <c r="F123" s="46"/>
    </row>
    <row r="124" spans="1:6" ht="22.5" x14ac:dyDescent="0.2">
      <c r="A124" s="1">
        <v>113</v>
      </c>
      <c r="B124" s="76" t="s">
        <v>78</v>
      </c>
      <c r="C124" s="62" t="s">
        <v>14</v>
      </c>
      <c r="D124" s="43">
        <f>3*D123</f>
        <v>21</v>
      </c>
      <c r="E124" s="46"/>
      <c r="F124" s="46"/>
    </row>
    <row r="125" spans="1:6" x14ac:dyDescent="0.2">
      <c r="A125" s="1">
        <v>114</v>
      </c>
      <c r="B125" s="75" t="s">
        <v>211</v>
      </c>
      <c r="C125" s="62" t="s">
        <v>15</v>
      </c>
      <c r="D125" s="43">
        <v>5</v>
      </c>
      <c r="E125" s="46"/>
      <c r="F125" s="46"/>
    </row>
    <row r="126" spans="1:6" x14ac:dyDescent="0.2">
      <c r="A126" s="1">
        <v>115</v>
      </c>
      <c r="B126" s="77" t="s">
        <v>79</v>
      </c>
      <c r="C126" s="62" t="s">
        <v>14</v>
      </c>
      <c r="D126" s="64">
        <f>D121</f>
        <v>198.9</v>
      </c>
      <c r="E126" s="46"/>
      <c r="F126" s="46"/>
    </row>
    <row r="127" spans="1:6" x14ac:dyDescent="0.2">
      <c r="A127" s="1">
        <v>116</v>
      </c>
      <c r="B127" s="77" t="s">
        <v>80</v>
      </c>
      <c r="C127" s="62" t="s">
        <v>14</v>
      </c>
      <c r="D127" s="64">
        <v>198.9</v>
      </c>
      <c r="E127" s="46"/>
      <c r="F127" s="46"/>
    </row>
    <row r="128" spans="1:6" x14ac:dyDescent="0.2">
      <c r="A128" s="1">
        <v>117</v>
      </c>
      <c r="B128" s="77" t="s">
        <v>81</v>
      </c>
      <c r="C128" s="62" t="s">
        <v>67</v>
      </c>
      <c r="D128" s="67">
        <v>1</v>
      </c>
      <c r="E128" s="46"/>
      <c r="F128" s="46"/>
    </row>
    <row r="129" spans="1:6" x14ac:dyDescent="0.2">
      <c r="A129" s="1">
        <v>118</v>
      </c>
      <c r="B129" s="77" t="s">
        <v>82</v>
      </c>
      <c r="C129" s="62" t="s">
        <v>67</v>
      </c>
      <c r="D129" s="67">
        <v>1</v>
      </c>
      <c r="E129" s="46"/>
      <c r="F129" s="46"/>
    </row>
    <row r="130" spans="1:6" x14ac:dyDescent="0.2">
      <c r="A130" s="1">
        <v>119</v>
      </c>
      <c r="B130" s="11" t="s">
        <v>83</v>
      </c>
      <c r="C130" s="19"/>
      <c r="D130" s="20"/>
      <c r="E130" s="46"/>
      <c r="F130" s="46"/>
    </row>
    <row r="131" spans="1:6" ht="33.75" x14ac:dyDescent="0.2">
      <c r="A131" s="1">
        <v>120</v>
      </c>
      <c r="B131" s="74" t="s">
        <v>84</v>
      </c>
      <c r="C131" s="43" t="s">
        <v>19</v>
      </c>
      <c r="D131" s="73">
        <v>431.2</v>
      </c>
      <c r="E131" s="46"/>
      <c r="F131" s="46"/>
    </row>
    <row r="132" spans="1:6" x14ac:dyDescent="0.2">
      <c r="A132" s="1">
        <v>121</v>
      </c>
      <c r="B132" s="24" t="s">
        <v>85</v>
      </c>
      <c r="C132" s="23"/>
      <c r="D132" s="10"/>
      <c r="E132" s="46"/>
      <c r="F132" s="46"/>
    </row>
    <row r="133" spans="1:6" x14ac:dyDescent="0.2">
      <c r="A133" s="1">
        <v>122</v>
      </c>
      <c r="B133" s="6" t="s">
        <v>86</v>
      </c>
      <c r="C133" s="4"/>
      <c r="D133" s="7"/>
      <c r="E133" s="46"/>
      <c r="F133" s="46"/>
    </row>
    <row r="134" spans="1:6" x14ac:dyDescent="0.2">
      <c r="A134" s="1">
        <v>123</v>
      </c>
      <c r="B134" s="26" t="s">
        <v>182</v>
      </c>
      <c r="C134" s="19" t="s">
        <v>13</v>
      </c>
      <c r="D134" s="44">
        <v>11</v>
      </c>
      <c r="E134" s="46"/>
      <c r="F134" s="46"/>
    </row>
    <row r="135" spans="1:6" x14ac:dyDescent="0.2">
      <c r="A135" s="1">
        <v>124</v>
      </c>
      <c r="B135" s="26" t="s">
        <v>183</v>
      </c>
      <c r="C135" s="19" t="s">
        <v>13</v>
      </c>
      <c r="D135" s="44">
        <v>11</v>
      </c>
      <c r="E135" s="46"/>
      <c r="F135" s="46"/>
    </row>
    <row r="136" spans="1:6" x14ac:dyDescent="0.2">
      <c r="A136" s="1">
        <v>125</v>
      </c>
      <c r="B136" s="26" t="s">
        <v>184</v>
      </c>
      <c r="C136" s="19" t="s">
        <v>13</v>
      </c>
      <c r="D136" s="44">
        <v>0.2</v>
      </c>
      <c r="E136" s="46"/>
      <c r="F136" s="46"/>
    </row>
    <row r="137" spans="1:6" x14ac:dyDescent="0.2">
      <c r="A137" s="1">
        <v>126</v>
      </c>
      <c r="B137" s="26" t="s">
        <v>185</v>
      </c>
      <c r="C137" s="19" t="s">
        <v>13</v>
      </c>
      <c r="D137" s="44">
        <v>1</v>
      </c>
      <c r="E137" s="46"/>
      <c r="F137" s="46"/>
    </row>
    <row r="138" spans="1:6" x14ac:dyDescent="0.2">
      <c r="A138" s="1">
        <v>127</v>
      </c>
      <c r="B138" s="26" t="s">
        <v>186</v>
      </c>
      <c r="C138" s="19" t="s">
        <v>13</v>
      </c>
      <c r="D138" s="44">
        <v>1</v>
      </c>
      <c r="E138" s="46"/>
      <c r="F138" s="46"/>
    </row>
    <row r="139" spans="1:6" x14ac:dyDescent="0.2">
      <c r="A139" s="1">
        <v>128</v>
      </c>
      <c r="B139" s="26" t="s">
        <v>187</v>
      </c>
      <c r="C139" s="19" t="s">
        <v>13</v>
      </c>
      <c r="D139" s="44">
        <v>1</v>
      </c>
      <c r="E139" s="46"/>
      <c r="F139" s="46"/>
    </row>
    <row r="140" spans="1:6" x14ac:dyDescent="0.2">
      <c r="A140" s="1">
        <v>129</v>
      </c>
      <c r="B140" s="26" t="s">
        <v>188</v>
      </c>
      <c r="C140" s="19" t="s">
        <v>13</v>
      </c>
      <c r="D140" s="44">
        <v>1</v>
      </c>
      <c r="E140" s="46"/>
      <c r="F140" s="46"/>
    </row>
    <row r="141" spans="1:6" x14ac:dyDescent="0.2">
      <c r="A141" s="1">
        <v>130</v>
      </c>
      <c r="B141" s="26" t="s">
        <v>87</v>
      </c>
      <c r="C141" s="19" t="s">
        <v>88</v>
      </c>
      <c r="D141" s="44">
        <v>0.1</v>
      </c>
      <c r="E141" s="46"/>
      <c r="F141" s="46"/>
    </row>
    <row r="142" spans="1:6" x14ac:dyDescent="0.2">
      <c r="A142" s="1">
        <v>131</v>
      </c>
      <c r="B142" s="26" t="s">
        <v>189</v>
      </c>
      <c r="C142" s="19" t="s">
        <v>13</v>
      </c>
      <c r="D142" s="44">
        <v>1</v>
      </c>
      <c r="E142" s="46"/>
      <c r="F142" s="46"/>
    </row>
    <row r="143" spans="1:6" x14ac:dyDescent="0.2">
      <c r="A143" s="1">
        <v>132</v>
      </c>
      <c r="B143" s="26" t="s">
        <v>190</v>
      </c>
      <c r="C143" s="19" t="s">
        <v>13</v>
      </c>
      <c r="D143" s="44">
        <v>1</v>
      </c>
      <c r="E143" s="46"/>
      <c r="F143" s="46"/>
    </row>
    <row r="144" spans="1:6" x14ac:dyDescent="0.2">
      <c r="A144" s="1">
        <v>133</v>
      </c>
      <c r="B144" s="26" t="s">
        <v>191</v>
      </c>
      <c r="C144" s="19" t="s">
        <v>13</v>
      </c>
      <c r="D144" s="44">
        <v>2</v>
      </c>
      <c r="E144" s="46"/>
      <c r="F144" s="46"/>
    </row>
    <row r="145" spans="1:6" x14ac:dyDescent="0.2">
      <c r="A145" s="1">
        <v>134</v>
      </c>
      <c r="B145" s="6" t="s">
        <v>89</v>
      </c>
      <c r="C145" s="47"/>
      <c r="D145" s="48"/>
      <c r="E145" s="46"/>
      <c r="F145" s="46"/>
    </row>
    <row r="146" spans="1:6" x14ac:dyDescent="0.2">
      <c r="A146" s="1">
        <v>135</v>
      </c>
      <c r="B146" s="26" t="s">
        <v>90</v>
      </c>
      <c r="C146" s="19" t="s">
        <v>14</v>
      </c>
      <c r="D146" s="44">
        <v>61</v>
      </c>
      <c r="E146" s="46"/>
      <c r="F146" s="46"/>
    </row>
    <row r="147" spans="1:6" x14ac:dyDescent="0.2">
      <c r="A147" s="1">
        <v>136</v>
      </c>
      <c r="B147" s="26" t="s">
        <v>192</v>
      </c>
      <c r="C147" s="19" t="s">
        <v>14</v>
      </c>
      <c r="D147" s="44">
        <v>61</v>
      </c>
      <c r="E147" s="46"/>
      <c r="F147" s="46"/>
    </row>
    <row r="148" spans="1:6" x14ac:dyDescent="0.2">
      <c r="A148" s="1">
        <v>137</v>
      </c>
      <c r="B148" s="26" t="s">
        <v>193</v>
      </c>
      <c r="C148" s="19" t="s">
        <v>13</v>
      </c>
      <c r="D148" s="44">
        <v>1</v>
      </c>
      <c r="E148" s="46"/>
      <c r="F148" s="46"/>
    </row>
    <row r="149" spans="1:6" x14ac:dyDescent="0.2">
      <c r="A149" s="1">
        <v>138</v>
      </c>
      <c r="B149" s="26" t="s">
        <v>194</v>
      </c>
      <c r="C149" s="19" t="s">
        <v>91</v>
      </c>
      <c r="D149" s="44">
        <v>1</v>
      </c>
      <c r="E149" s="46"/>
      <c r="F149" s="46"/>
    </row>
    <row r="150" spans="1:6" x14ac:dyDescent="0.2">
      <c r="A150" s="1">
        <v>139</v>
      </c>
      <c r="B150" s="26" t="s">
        <v>195</v>
      </c>
      <c r="C150" s="19" t="s">
        <v>196</v>
      </c>
      <c r="D150" s="44">
        <v>122</v>
      </c>
      <c r="E150" s="46"/>
      <c r="F150" s="46"/>
    </row>
    <row r="151" spans="1:6" x14ac:dyDescent="0.2">
      <c r="A151" s="1">
        <v>140</v>
      </c>
      <c r="B151" s="26" t="s">
        <v>197</v>
      </c>
      <c r="C151" s="19" t="s">
        <v>14</v>
      </c>
      <c r="D151" s="44">
        <v>61</v>
      </c>
      <c r="E151" s="46"/>
      <c r="F151" s="46"/>
    </row>
    <row r="152" spans="1:6" ht="22.5" x14ac:dyDescent="0.2">
      <c r="A152" s="1">
        <v>141</v>
      </c>
      <c r="B152" s="26" t="s">
        <v>198</v>
      </c>
      <c r="C152" s="19" t="s">
        <v>91</v>
      </c>
      <c r="D152" s="44">
        <v>1</v>
      </c>
      <c r="E152" s="46"/>
      <c r="F152" s="46"/>
    </row>
    <row r="153" spans="1:6" x14ac:dyDescent="0.2">
      <c r="A153" s="1">
        <v>142</v>
      </c>
      <c r="B153" s="24" t="s">
        <v>92</v>
      </c>
      <c r="C153" s="23"/>
      <c r="D153" s="10"/>
      <c r="E153" s="46"/>
      <c r="F153" s="46"/>
    </row>
    <row r="154" spans="1:6" x14ac:dyDescent="0.2">
      <c r="A154" s="1">
        <v>143</v>
      </c>
      <c r="B154" s="11" t="s">
        <v>93</v>
      </c>
      <c r="C154" s="1"/>
      <c r="D154" s="12"/>
      <c r="E154" s="46"/>
      <c r="F154" s="46"/>
    </row>
    <row r="155" spans="1:6" x14ac:dyDescent="0.2">
      <c r="A155" s="1">
        <v>144</v>
      </c>
      <c r="B155" s="11" t="s">
        <v>94</v>
      </c>
      <c r="C155" s="19"/>
      <c r="D155" s="20"/>
      <c r="E155" s="46"/>
      <c r="F155" s="46"/>
    </row>
    <row r="156" spans="1:6" ht="22.5" x14ac:dyDescent="0.2">
      <c r="A156" s="1">
        <v>145</v>
      </c>
      <c r="B156" s="26" t="s">
        <v>95</v>
      </c>
      <c r="C156" s="19" t="s">
        <v>14</v>
      </c>
      <c r="D156" s="44">
        <v>91</v>
      </c>
      <c r="E156" s="46"/>
      <c r="F156" s="46"/>
    </row>
    <row r="157" spans="1:6" x14ac:dyDescent="0.2">
      <c r="A157" s="1">
        <v>146</v>
      </c>
      <c r="B157" s="26" t="s">
        <v>96</v>
      </c>
      <c r="C157" s="19" t="s">
        <v>14</v>
      </c>
      <c r="D157" s="44">
        <v>11</v>
      </c>
      <c r="E157" s="46"/>
      <c r="F157" s="46"/>
    </row>
    <row r="158" spans="1:6" x14ac:dyDescent="0.2">
      <c r="A158" s="1">
        <v>147</v>
      </c>
      <c r="B158" s="26" t="s">
        <v>97</v>
      </c>
      <c r="C158" s="19" t="s">
        <v>13</v>
      </c>
      <c r="D158" s="44">
        <v>6</v>
      </c>
      <c r="E158" s="46"/>
      <c r="F158" s="46"/>
    </row>
    <row r="159" spans="1:6" ht="22.5" x14ac:dyDescent="0.2">
      <c r="A159" s="1">
        <v>148</v>
      </c>
      <c r="B159" s="26" t="s">
        <v>98</v>
      </c>
      <c r="C159" s="19" t="s">
        <v>10</v>
      </c>
      <c r="D159" s="44">
        <v>3</v>
      </c>
      <c r="E159" s="46"/>
      <c r="F159" s="46"/>
    </row>
    <row r="160" spans="1:6" x14ac:dyDescent="0.2">
      <c r="A160" s="1">
        <v>149</v>
      </c>
      <c r="B160" s="26" t="s">
        <v>99</v>
      </c>
      <c r="C160" s="19" t="s">
        <v>14</v>
      </c>
      <c r="D160" s="44">
        <v>102</v>
      </c>
      <c r="E160" s="46"/>
      <c r="F160" s="46"/>
    </row>
    <row r="161" spans="1:6" x14ac:dyDescent="0.2">
      <c r="A161" s="1">
        <v>150</v>
      </c>
      <c r="B161" s="26" t="s">
        <v>100</v>
      </c>
      <c r="C161" s="19" t="s">
        <v>14</v>
      </c>
      <c r="D161" s="44">
        <v>102</v>
      </c>
      <c r="E161" s="46"/>
      <c r="F161" s="46"/>
    </row>
    <row r="162" spans="1:6" x14ac:dyDescent="0.2">
      <c r="A162" s="1">
        <v>151</v>
      </c>
      <c r="B162" s="26" t="s">
        <v>101</v>
      </c>
      <c r="C162" s="19" t="s">
        <v>13</v>
      </c>
      <c r="D162" s="44">
        <v>8</v>
      </c>
      <c r="E162" s="46"/>
      <c r="F162" s="46"/>
    </row>
    <row r="163" spans="1:6" x14ac:dyDescent="0.2">
      <c r="A163" s="1">
        <v>152</v>
      </c>
      <c r="B163" s="26" t="s">
        <v>199</v>
      </c>
      <c r="C163" s="19" t="s">
        <v>200</v>
      </c>
      <c r="D163" s="44">
        <v>1</v>
      </c>
      <c r="E163" s="46"/>
      <c r="F163" s="46"/>
    </row>
    <row r="164" spans="1:6" ht="22.5" x14ac:dyDescent="0.2">
      <c r="A164" s="1">
        <v>153</v>
      </c>
      <c r="B164" s="26" t="s">
        <v>201</v>
      </c>
      <c r="C164" s="19" t="s">
        <v>13</v>
      </c>
      <c r="D164" s="44">
        <v>1</v>
      </c>
      <c r="E164" s="46"/>
      <c r="F164" s="46"/>
    </row>
    <row r="165" spans="1:6" x14ac:dyDescent="0.2">
      <c r="A165" s="1">
        <v>154</v>
      </c>
      <c r="B165" s="26" t="s">
        <v>202</v>
      </c>
      <c r="C165" s="19" t="s">
        <v>200</v>
      </c>
      <c r="D165" s="44">
        <v>1</v>
      </c>
      <c r="E165" s="46"/>
      <c r="F165" s="46"/>
    </row>
    <row r="166" spans="1:6" x14ac:dyDescent="0.2">
      <c r="A166" s="1">
        <v>155</v>
      </c>
      <c r="B166" s="26" t="s">
        <v>102</v>
      </c>
      <c r="C166" s="19" t="s">
        <v>14</v>
      </c>
      <c r="D166" s="44">
        <v>102</v>
      </c>
      <c r="E166" s="46"/>
      <c r="F166" s="46"/>
    </row>
    <row r="167" spans="1:6" x14ac:dyDescent="0.2">
      <c r="A167" s="1">
        <v>156</v>
      </c>
      <c r="B167" s="26" t="s">
        <v>103</v>
      </c>
      <c r="C167" s="19" t="s">
        <v>14</v>
      </c>
      <c r="D167" s="44">
        <v>102</v>
      </c>
      <c r="E167" s="46"/>
      <c r="F167" s="46"/>
    </row>
    <row r="168" spans="1:6" x14ac:dyDescent="0.2">
      <c r="A168" s="1">
        <v>157</v>
      </c>
      <c r="B168" s="26" t="s">
        <v>104</v>
      </c>
      <c r="C168" s="19" t="s">
        <v>91</v>
      </c>
      <c r="D168" s="44">
        <v>1</v>
      </c>
      <c r="E168" s="46"/>
      <c r="F168" s="46"/>
    </row>
    <row r="169" spans="1:6" x14ac:dyDescent="0.2">
      <c r="A169" s="1">
        <v>158</v>
      </c>
      <c r="B169" s="11" t="s">
        <v>105</v>
      </c>
      <c r="C169" s="19"/>
      <c r="D169" s="20"/>
      <c r="E169" s="46"/>
      <c r="F169" s="46"/>
    </row>
    <row r="170" spans="1:6" x14ac:dyDescent="0.2">
      <c r="A170" s="1">
        <v>159</v>
      </c>
      <c r="B170" s="27" t="s">
        <v>106</v>
      </c>
      <c r="C170" s="19"/>
      <c r="D170" s="20"/>
      <c r="E170" s="46"/>
      <c r="F170" s="46"/>
    </row>
    <row r="171" spans="1:6" ht="22.5" x14ac:dyDescent="0.2">
      <c r="A171" s="1">
        <v>160</v>
      </c>
      <c r="B171" s="26" t="s">
        <v>203</v>
      </c>
      <c r="C171" s="19" t="s">
        <v>13</v>
      </c>
      <c r="D171" s="44">
        <v>3</v>
      </c>
      <c r="E171" s="46"/>
      <c r="F171" s="46"/>
    </row>
    <row r="172" spans="1:6" x14ac:dyDescent="0.2">
      <c r="A172" s="1">
        <v>161</v>
      </c>
      <c r="B172" s="26" t="s">
        <v>204</v>
      </c>
      <c r="C172" s="19" t="s">
        <v>13</v>
      </c>
      <c r="D172" s="44">
        <v>3</v>
      </c>
      <c r="E172" s="46"/>
      <c r="F172" s="46"/>
    </row>
    <row r="173" spans="1:6" x14ac:dyDescent="0.2">
      <c r="A173" s="1">
        <v>162</v>
      </c>
      <c r="B173" s="26" t="s">
        <v>107</v>
      </c>
      <c r="C173" s="19" t="s">
        <v>13</v>
      </c>
      <c r="D173" s="44">
        <v>3</v>
      </c>
      <c r="E173" s="46"/>
      <c r="F173" s="46"/>
    </row>
    <row r="174" spans="1:6" x14ac:dyDescent="0.2">
      <c r="A174" s="1">
        <v>163</v>
      </c>
      <c r="B174" s="26" t="s">
        <v>108</v>
      </c>
      <c r="C174" s="19" t="s">
        <v>13</v>
      </c>
      <c r="D174" s="44">
        <v>3</v>
      </c>
      <c r="E174" s="46"/>
      <c r="F174" s="46"/>
    </row>
    <row r="175" spans="1:6" x14ac:dyDescent="0.2">
      <c r="A175" s="1">
        <v>164</v>
      </c>
      <c r="B175" s="26" t="s">
        <v>109</v>
      </c>
      <c r="C175" s="19" t="s">
        <v>14</v>
      </c>
      <c r="D175" s="44">
        <v>18</v>
      </c>
      <c r="E175" s="46"/>
      <c r="F175" s="46"/>
    </row>
    <row r="176" spans="1:6" x14ac:dyDescent="0.2">
      <c r="A176" s="1">
        <v>165</v>
      </c>
      <c r="B176" s="26" t="s">
        <v>110</v>
      </c>
      <c r="C176" s="19" t="s">
        <v>13</v>
      </c>
      <c r="D176" s="44">
        <v>3</v>
      </c>
      <c r="E176" s="46"/>
      <c r="F176" s="46"/>
    </row>
    <row r="177" spans="1:6" x14ac:dyDescent="0.2">
      <c r="A177" s="1">
        <v>166</v>
      </c>
      <c r="B177" s="26" t="s">
        <v>111</v>
      </c>
      <c r="C177" s="19" t="s">
        <v>13</v>
      </c>
      <c r="D177" s="44">
        <v>3</v>
      </c>
      <c r="E177" s="46"/>
      <c r="F177" s="46"/>
    </row>
    <row r="178" spans="1:6" x14ac:dyDescent="0.2">
      <c r="A178" s="1">
        <v>167</v>
      </c>
      <c r="B178" s="26" t="s">
        <v>112</v>
      </c>
      <c r="C178" s="19" t="s">
        <v>13</v>
      </c>
      <c r="D178" s="44">
        <v>3</v>
      </c>
      <c r="E178" s="46"/>
      <c r="F178" s="46"/>
    </row>
    <row r="179" spans="1:6" x14ac:dyDescent="0.2">
      <c r="A179" s="1">
        <v>168</v>
      </c>
      <c r="B179" s="26" t="s">
        <v>113</v>
      </c>
      <c r="C179" s="19" t="s">
        <v>13</v>
      </c>
      <c r="D179" s="44">
        <v>3</v>
      </c>
      <c r="E179" s="46"/>
      <c r="F179" s="46"/>
    </row>
    <row r="180" spans="1:6" x14ac:dyDescent="0.2">
      <c r="A180" s="1">
        <v>169</v>
      </c>
      <c r="B180" s="26" t="s">
        <v>114</v>
      </c>
      <c r="C180" s="19" t="s">
        <v>13</v>
      </c>
      <c r="D180" s="44">
        <v>3</v>
      </c>
      <c r="E180" s="46"/>
      <c r="F180" s="46"/>
    </row>
    <row r="181" spans="1:6" x14ac:dyDescent="0.2">
      <c r="A181" s="1">
        <v>170</v>
      </c>
      <c r="B181" s="26" t="s">
        <v>115</v>
      </c>
      <c r="C181" s="19" t="s">
        <v>32</v>
      </c>
      <c r="D181" s="44">
        <v>0.36</v>
      </c>
      <c r="E181" s="46"/>
      <c r="F181" s="46"/>
    </row>
    <row r="182" spans="1:6" x14ac:dyDescent="0.2">
      <c r="A182" s="1">
        <v>171</v>
      </c>
      <c r="B182" s="27" t="s">
        <v>116</v>
      </c>
      <c r="C182" s="19"/>
      <c r="D182" s="20"/>
      <c r="E182" s="46"/>
      <c r="F182" s="46"/>
    </row>
    <row r="183" spans="1:6" x14ac:dyDescent="0.2">
      <c r="A183" s="1">
        <v>172</v>
      </c>
      <c r="B183" s="26" t="s">
        <v>117</v>
      </c>
      <c r="C183" s="19" t="s">
        <v>14</v>
      </c>
      <c r="D183" s="44">
        <v>126</v>
      </c>
      <c r="E183" s="46"/>
      <c r="F183" s="46"/>
    </row>
    <row r="184" spans="1:6" x14ac:dyDescent="0.2">
      <c r="A184" s="1">
        <v>173</v>
      </c>
      <c r="B184" s="26" t="s">
        <v>118</v>
      </c>
      <c r="C184" s="19" t="s">
        <v>10</v>
      </c>
      <c r="D184" s="44">
        <v>8</v>
      </c>
      <c r="E184" s="46"/>
      <c r="F184" s="46"/>
    </row>
    <row r="185" spans="1:6" x14ac:dyDescent="0.2">
      <c r="A185" s="1">
        <v>174</v>
      </c>
      <c r="B185" s="26" t="s">
        <v>205</v>
      </c>
      <c r="C185" s="19" t="s">
        <v>13</v>
      </c>
      <c r="D185" s="44">
        <v>4</v>
      </c>
      <c r="E185" s="46"/>
      <c r="F185" s="46"/>
    </row>
    <row r="186" spans="1:6" x14ac:dyDescent="0.2">
      <c r="A186" s="1">
        <v>175</v>
      </c>
      <c r="B186" s="26" t="s">
        <v>206</v>
      </c>
      <c r="C186" s="19" t="s">
        <v>10</v>
      </c>
      <c r="D186" s="44">
        <v>1</v>
      </c>
      <c r="E186" s="46"/>
      <c r="F186" s="46"/>
    </row>
    <row r="187" spans="1:6" x14ac:dyDescent="0.2">
      <c r="A187" s="1">
        <v>176</v>
      </c>
      <c r="B187" s="26" t="s">
        <v>207</v>
      </c>
      <c r="C187" s="19" t="s">
        <v>13</v>
      </c>
      <c r="D187" s="44">
        <v>8</v>
      </c>
      <c r="E187" s="46"/>
      <c r="F187" s="46"/>
    </row>
    <row r="188" spans="1:6" x14ac:dyDescent="0.2">
      <c r="A188" s="1">
        <v>177</v>
      </c>
      <c r="B188" s="26" t="s">
        <v>208</v>
      </c>
      <c r="C188" s="19" t="s">
        <v>13</v>
      </c>
      <c r="D188" s="44">
        <v>2</v>
      </c>
      <c r="E188" s="46"/>
      <c r="F188" s="46"/>
    </row>
    <row r="189" spans="1:6" x14ac:dyDescent="0.2">
      <c r="A189" s="1">
        <v>178</v>
      </c>
      <c r="B189" s="26" t="s">
        <v>119</v>
      </c>
      <c r="C189" s="19" t="s">
        <v>14</v>
      </c>
      <c r="D189" s="44">
        <v>91</v>
      </c>
      <c r="E189" s="49"/>
      <c r="F189" s="49"/>
    </row>
    <row r="190" spans="1:6" x14ac:dyDescent="0.2">
      <c r="A190" s="1">
        <v>179</v>
      </c>
      <c r="B190" s="26" t="s">
        <v>120</v>
      </c>
      <c r="C190" s="19" t="s">
        <v>14</v>
      </c>
      <c r="D190" s="44">
        <v>11</v>
      </c>
      <c r="E190" s="49"/>
      <c r="F190" s="49"/>
    </row>
    <row r="191" spans="1:6" x14ac:dyDescent="0.2">
      <c r="A191" s="1">
        <v>180</v>
      </c>
      <c r="B191" s="26" t="s">
        <v>121</v>
      </c>
      <c r="C191" s="19" t="s">
        <v>14</v>
      </c>
      <c r="D191" s="44">
        <v>102</v>
      </c>
      <c r="E191" s="49"/>
      <c r="F191" s="49"/>
    </row>
    <row r="192" spans="1:6" x14ac:dyDescent="0.2">
      <c r="A192" s="1">
        <v>181</v>
      </c>
      <c r="B192" s="26" t="s">
        <v>122</v>
      </c>
      <c r="C192" s="19" t="s">
        <v>10</v>
      </c>
      <c r="D192" s="44">
        <v>1</v>
      </c>
      <c r="E192" s="49"/>
      <c r="F192" s="49"/>
    </row>
    <row r="193" spans="1:10" ht="15" thickBot="1" x14ac:dyDescent="0.25">
      <c r="A193" s="1">
        <v>182</v>
      </c>
      <c r="B193" s="26" t="s">
        <v>123</v>
      </c>
      <c r="C193" s="19" t="s">
        <v>209</v>
      </c>
      <c r="D193" s="44">
        <v>8</v>
      </c>
      <c r="E193" s="49"/>
      <c r="F193" s="49"/>
    </row>
    <row r="194" spans="1:10" ht="15" thickBot="1" x14ac:dyDescent="0.25">
      <c r="A194" s="1"/>
      <c r="B194" s="46"/>
      <c r="C194" s="28"/>
      <c r="D194" s="28"/>
      <c r="E194" s="29" t="s">
        <v>124</v>
      </c>
      <c r="F194" s="50"/>
    </row>
    <row r="195" spans="1:10" x14ac:dyDescent="0.2">
      <c r="A195" s="30"/>
      <c r="B195" s="46"/>
      <c r="C195" s="31"/>
      <c r="D195" s="31"/>
      <c r="E195" s="32" t="s">
        <v>125</v>
      </c>
      <c r="F195" s="51"/>
    </row>
    <row r="196" spans="1:10" x14ac:dyDescent="0.2">
      <c r="A196" s="30"/>
      <c r="B196" s="46"/>
      <c r="C196" s="31"/>
      <c r="D196" s="31"/>
      <c r="E196" s="32" t="s">
        <v>126</v>
      </c>
      <c r="F196" s="46"/>
    </row>
    <row r="197" spans="1:10" x14ac:dyDescent="0.2">
      <c r="A197" s="33"/>
      <c r="B197" s="34"/>
      <c r="C197" s="35"/>
      <c r="D197" s="33"/>
      <c r="E197" s="52"/>
      <c r="F197" s="52"/>
    </row>
    <row r="198" spans="1:10" x14ac:dyDescent="0.2">
      <c r="A198" s="79" t="s">
        <v>127</v>
      </c>
      <c r="B198" s="79"/>
      <c r="C198" s="35"/>
      <c r="D198" s="33"/>
    </row>
    <row r="199" spans="1:10" x14ac:dyDescent="0.2">
      <c r="A199" s="36"/>
      <c r="B199" s="37"/>
      <c r="C199" s="37"/>
      <c r="D199" s="37"/>
    </row>
    <row r="200" spans="1:10" ht="15" customHeight="1" x14ac:dyDescent="0.2">
      <c r="A200" s="84" t="s">
        <v>7</v>
      </c>
      <c r="B200" s="85"/>
      <c r="C200" s="85"/>
      <c r="D200" s="85"/>
      <c r="E200" s="85"/>
      <c r="F200" s="85"/>
    </row>
    <row r="201" spans="1:10" ht="18" customHeight="1" x14ac:dyDescent="0.2">
      <c r="A201" s="79" t="s">
        <v>128</v>
      </c>
      <c r="B201" s="79"/>
      <c r="C201" s="79"/>
      <c r="D201" s="79"/>
      <c r="E201" s="79"/>
      <c r="F201" s="79"/>
      <c r="G201" s="79"/>
      <c r="H201" s="79"/>
      <c r="I201" s="79"/>
      <c r="J201" s="79"/>
    </row>
    <row r="202" spans="1:10" ht="14.25" customHeight="1" x14ac:dyDescent="0.2">
      <c r="A202" s="79" t="s">
        <v>129</v>
      </c>
      <c r="B202" s="79"/>
      <c r="C202" s="79"/>
      <c r="D202" s="79"/>
      <c r="E202" s="79"/>
      <c r="F202" s="79"/>
      <c r="G202" s="79"/>
      <c r="H202" s="79"/>
      <c r="I202" s="79"/>
      <c r="J202" s="79"/>
    </row>
    <row r="203" spans="1:10" ht="15.75" customHeight="1" x14ac:dyDescent="0.2">
      <c r="A203" s="80" t="s">
        <v>130</v>
      </c>
      <c r="B203" s="80"/>
      <c r="C203" s="80"/>
      <c r="D203" s="80"/>
      <c r="E203" s="80"/>
      <c r="F203" s="80"/>
      <c r="G203" s="80"/>
      <c r="H203" s="80"/>
      <c r="I203" s="80"/>
      <c r="J203" s="80"/>
    </row>
    <row r="204" spans="1:10" ht="17.25" customHeight="1" x14ac:dyDescent="0.2">
      <c r="A204" s="80" t="s">
        <v>166</v>
      </c>
      <c r="B204" s="80"/>
      <c r="C204" s="80"/>
      <c r="D204" s="80"/>
      <c r="E204" s="80"/>
      <c r="F204" s="80"/>
      <c r="G204" s="80"/>
      <c r="H204" s="80"/>
      <c r="I204" s="80"/>
      <c r="J204" s="80"/>
    </row>
    <row r="205" spans="1:10" ht="27.75" customHeight="1" x14ac:dyDescent="0.2">
      <c r="A205" s="80" t="s">
        <v>167</v>
      </c>
      <c r="B205" s="80"/>
      <c r="C205" s="80"/>
      <c r="D205" s="80"/>
      <c r="E205" s="80"/>
      <c r="F205" s="80"/>
      <c r="G205" s="41"/>
      <c r="H205" s="41"/>
      <c r="I205" s="41"/>
      <c r="J205" s="41"/>
    </row>
    <row r="206" spans="1:10" ht="18.75" customHeight="1" x14ac:dyDescent="0.2">
      <c r="A206" s="81" t="s">
        <v>64</v>
      </c>
      <c r="B206" s="82"/>
      <c r="C206" s="82"/>
      <c r="D206" s="82"/>
      <c r="E206" s="82"/>
      <c r="F206" s="82"/>
    </row>
    <row r="207" spans="1:10" ht="16.5" customHeight="1" x14ac:dyDescent="0.2">
      <c r="A207" s="79" t="s">
        <v>131</v>
      </c>
      <c r="B207" s="79"/>
      <c r="C207" s="79"/>
      <c r="D207" s="79"/>
      <c r="E207" s="79"/>
      <c r="F207" s="79"/>
      <c r="G207" s="79"/>
      <c r="H207" s="79"/>
      <c r="I207" s="79"/>
      <c r="J207" s="79"/>
    </row>
    <row r="208" spans="1:10" ht="42" customHeight="1" x14ac:dyDescent="0.2">
      <c r="A208" s="79" t="s">
        <v>132</v>
      </c>
      <c r="B208" s="79"/>
      <c r="C208" s="79"/>
      <c r="D208" s="79"/>
      <c r="E208" s="79"/>
      <c r="F208" s="79"/>
      <c r="G208" s="42"/>
      <c r="H208" s="42"/>
      <c r="I208" s="42"/>
      <c r="J208" s="42"/>
    </row>
    <row r="209" spans="1:10" ht="18.75" customHeight="1" x14ac:dyDescent="0.2">
      <c r="A209" s="79" t="s">
        <v>133</v>
      </c>
      <c r="B209" s="79"/>
      <c r="C209" s="79"/>
      <c r="D209" s="79"/>
      <c r="E209" s="79"/>
      <c r="F209" s="79"/>
      <c r="G209" s="79"/>
      <c r="H209" s="79"/>
      <c r="I209" s="79"/>
      <c r="J209" s="79"/>
    </row>
    <row r="210" spans="1:10" ht="14.25" customHeight="1" x14ac:dyDescent="0.2">
      <c r="A210" s="79" t="s">
        <v>134</v>
      </c>
      <c r="B210" s="79"/>
      <c r="C210" s="79"/>
      <c r="D210" s="79"/>
      <c r="E210" s="79"/>
      <c r="F210" s="79"/>
      <c r="G210" s="79"/>
      <c r="H210" s="79"/>
      <c r="I210" s="79"/>
      <c r="J210" s="79"/>
    </row>
    <row r="211" spans="1:10" ht="15" customHeight="1" x14ac:dyDescent="0.2">
      <c r="A211" s="79" t="s">
        <v>135</v>
      </c>
      <c r="B211" s="79"/>
      <c r="C211" s="79"/>
      <c r="D211" s="79"/>
      <c r="E211" s="79"/>
      <c r="F211" s="79"/>
      <c r="G211" s="79"/>
      <c r="H211" s="79"/>
      <c r="I211" s="79"/>
      <c r="J211" s="79"/>
    </row>
    <row r="212" spans="1:10" ht="33" customHeight="1" x14ac:dyDescent="0.2">
      <c r="A212" s="79" t="s">
        <v>136</v>
      </c>
      <c r="B212" s="79"/>
      <c r="C212" s="79"/>
      <c r="D212" s="79"/>
      <c r="E212" s="79"/>
      <c r="F212" s="79"/>
      <c r="G212" s="42"/>
      <c r="H212" s="42"/>
      <c r="I212" s="42"/>
      <c r="J212" s="42"/>
    </row>
    <row r="213" spans="1:10" ht="16.5" customHeight="1" x14ac:dyDescent="0.2">
      <c r="A213" s="79" t="s">
        <v>137</v>
      </c>
      <c r="B213" s="79"/>
      <c r="C213" s="79"/>
      <c r="D213" s="79"/>
      <c r="E213" s="79"/>
      <c r="F213" s="79"/>
      <c r="G213" s="79"/>
      <c r="H213" s="79"/>
      <c r="I213" s="79"/>
      <c r="J213" s="79"/>
    </row>
    <row r="214" spans="1:10" ht="15.75" customHeight="1" x14ac:dyDescent="0.2">
      <c r="A214" s="79" t="s">
        <v>138</v>
      </c>
      <c r="B214" s="79"/>
      <c r="C214" s="79"/>
      <c r="D214" s="79"/>
      <c r="E214" s="79"/>
      <c r="F214" s="79"/>
      <c r="G214" s="79"/>
      <c r="H214" s="79"/>
      <c r="I214" s="79"/>
      <c r="J214" s="79"/>
    </row>
    <row r="215" spans="1:10" ht="19.5" customHeight="1" x14ac:dyDescent="0.2">
      <c r="A215" s="81" t="s">
        <v>85</v>
      </c>
      <c r="B215" s="82"/>
      <c r="C215" s="82"/>
      <c r="D215" s="82"/>
      <c r="E215" s="82"/>
      <c r="F215" s="82"/>
    </row>
    <row r="216" spans="1:10" ht="16.5" customHeight="1" x14ac:dyDescent="0.2">
      <c r="A216" s="80" t="s">
        <v>139</v>
      </c>
      <c r="B216" s="80"/>
      <c r="C216" s="80"/>
      <c r="D216" s="80"/>
      <c r="E216" s="80"/>
      <c r="F216" s="80"/>
      <c r="G216" s="80"/>
      <c r="H216" s="80"/>
      <c r="I216" s="80"/>
      <c r="J216" s="80"/>
    </row>
    <row r="217" spans="1:10" ht="33" customHeight="1" x14ac:dyDescent="0.2">
      <c r="A217" s="80" t="s">
        <v>140</v>
      </c>
      <c r="B217" s="80"/>
      <c r="C217" s="80"/>
      <c r="D217" s="80"/>
      <c r="E217" s="80"/>
      <c r="F217" s="80"/>
      <c r="G217" s="41"/>
      <c r="H217" s="41"/>
      <c r="I217" s="41"/>
      <c r="J217" s="41"/>
    </row>
    <row r="218" spans="1:10" ht="18" customHeight="1" x14ac:dyDescent="0.2">
      <c r="A218" s="81" t="s">
        <v>92</v>
      </c>
      <c r="B218" s="82"/>
      <c r="C218" s="82"/>
      <c r="D218" s="82"/>
      <c r="E218" s="82"/>
      <c r="F218" s="82"/>
    </row>
    <row r="219" spans="1:10" ht="17.25" customHeight="1" x14ac:dyDescent="0.2">
      <c r="A219" s="79" t="s">
        <v>141</v>
      </c>
      <c r="B219" s="79"/>
      <c r="C219" s="79"/>
      <c r="D219" s="79"/>
      <c r="E219" s="79"/>
      <c r="F219" s="79"/>
      <c r="G219" s="42"/>
      <c r="H219" s="42"/>
      <c r="I219" s="42"/>
      <c r="J219" s="42"/>
    </row>
    <row r="220" spans="1:10" ht="28.5" customHeight="1" x14ac:dyDescent="0.2">
      <c r="A220" s="79" t="s">
        <v>142</v>
      </c>
      <c r="B220" s="79"/>
      <c r="C220" s="79"/>
      <c r="D220" s="79"/>
      <c r="E220" s="79"/>
      <c r="F220" s="79"/>
      <c r="G220" s="42"/>
      <c r="H220" s="42"/>
      <c r="I220" s="42"/>
      <c r="J220" s="42"/>
    </row>
    <row r="222" spans="1:10" ht="15.75" x14ac:dyDescent="0.25">
      <c r="A222" s="53" t="s">
        <v>143</v>
      </c>
      <c r="B222" s="54"/>
    </row>
    <row r="223" spans="1:10" ht="15" x14ac:dyDescent="0.2">
      <c r="A223" s="55"/>
      <c r="B223" s="56" t="s">
        <v>144</v>
      </c>
    </row>
    <row r="224" spans="1:10" x14ac:dyDescent="0.2">
      <c r="B224" s="38" t="s">
        <v>145</v>
      </c>
    </row>
    <row r="225" spans="1:2" x14ac:dyDescent="0.2">
      <c r="A225" s="57"/>
      <c r="B225" s="57"/>
    </row>
    <row r="226" spans="1:2" ht="15.75" x14ac:dyDescent="0.25">
      <c r="A226" s="58" t="s">
        <v>146</v>
      </c>
      <c r="B226" s="54"/>
    </row>
    <row r="227" spans="1:2" x14ac:dyDescent="0.2">
      <c r="A227" s="57"/>
      <c r="B227" s="56" t="s">
        <v>144</v>
      </c>
    </row>
    <row r="228" spans="1:2" x14ac:dyDescent="0.2">
      <c r="B228" s="38" t="s">
        <v>145</v>
      </c>
    </row>
  </sheetData>
  <mergeCells count="27">
    <mergeCell ref="D1:F1"/>
    <mergeCell ref="D2:F2"/>
    <mergeCell ref="D3:F3"/>
    <mergeCell ref="D4:F4"/>
    <mergeCell ref="A205:F205"/>
    <mergeCell ref="A206:F206"/>
    <mergeCell ref="A204:J204"/>
    <mergeCell ref="A207:J207"/>
    <mergeCell ref="A7:F7"/>
    <mergeCell ref="A198:B198"/>
    <mergeCell ref="A200:F200"/>
    <mergeCell ref="A201:J201"/>
    <mergeCell ref="A202:J202"/>
    <mergeCell ref="A203:J203"/>
    <mergeCell ref="A208:F208"/>
    <mergeCell ref="A212:F212"/>
    <mergeCell ref="A209:J209"/>
    <mergeCell ref="A210:J210"/>
    <mergeCell ref="A211:J211"/>
    <mergeCell ref="A213:J213"/>
    <mergeCell ref="A214:J214"/>
    <mergeCell ref="A216:J216"/>
    <mergeCell ref="A220:F220"/>
    <mergeCell ref="A215:F215"/>
    <mergeCell ref="A217:F217"/>
    <mergeCell ref="A218:F218"/>
    <mergeCell ref="A219:F219"/>
  </mergeCells>
  <pageMargins left="0.70866141732283472"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Klēts ielas pārbūve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Krišjānis Upāns</dc:creator>
  <cp:lastModifiedBy>Evita</cp:lastModifiedBy>
  <cp:lastPrinted>2018-01-24T14:06:12Z</cp:lastPrinted>
  <dcterms:created xsi:type="dcterms:W3CDTF">2018-01-18T07:31:32Z</dcterms:created>
  <dcterms:modified xsi:type="dcterms:W3CDTF">2018-01-24T14:06:15Z</dcterms:modified>
</cp:coreProperties>
</file>