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F2586706-96AC-49B2-9D45-E6D8BE2A0E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E46" i="2" l="1"/>
  <c r="E44" i="2" s="1"/>
  <c r="D44" i="2"/>
  <c r="C44" i="2"/>
  <c r="E34" i="2"/>
  <c r="E35" i="2"/>
  <c r="E36" i="2"/>
  <c r="E37" i="2"/>
  <c r="E38" i="2"/>
  <c r="E39" i="2"/>
  <c r="E40" i="2"/>
  <c r="E33" i="2"/>
  <c r="E24" i="2"/>
  <c r="E25" i="2"/>
  <c r="E26" i="2"/>
  <c r="E27" i="2"/>
  <c r="E28" i="2"/>
  <c r="E29" i="2"/>
  <c r="E30" i="2"/>
  <c r="E31" i="2"/>
  <c r="E23" i="2"/>
  <c r="D21" i="2"/>
  <c r="C21" i="2"/>
  <c r="D7" i="2"/>
  <c r="C7" i="2"/>
  <c r="E9" i="2"/>
  <c r="E10" i="2"/>
  <c r="E11" i="2"/>
  <c r="E12" i="2"/>
  <c r="E13" i="2"/>
  <c r="E14" i="2"/>
  <c r="E15" i="2"/>
  <c r="E16" i="2"/>
  <c r="E17" i="2"/>
  <c r="E18" i="2"/>
  <c r="E19" i="2"/>
  <c r="E8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<sst xmlns="http://schemas.openxmlformats.org/spreadsheetml/2006/main" count="84" uniqueCount="78">
  <si>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</si>
  <si>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</si>
  <si>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</si>
  <si>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</si>
  <si>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</si>
  <si>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</si>
  <si>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</si>
  <si>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</si>
  <si>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</si>
  <si>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</si>
  <si>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</si>
  <si>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</si>
  <si>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</si>
  <si>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</si>
  <si>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</si>
  <si>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</si>
  <si>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</si>
  <si>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</si>
  <si>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</si>
  <si>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</si>
  <si>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</si>
  <si>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</si>
  <si>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</si>
  <si>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</si>
  <si>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</si>
  <si>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</si>
  <si>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</si>
  <si>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</si>
  <si>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</si>
  <si>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</si>
  <si>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</si>
  <si>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</si>
  <si>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</si>
  <si>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</si>
  <si>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</si>
  <si>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</si>
  <si>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</si>
  <si>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</si>
  <si>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</si>
  <si>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</si>
  <si>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</si>
  <si>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</si>
  <si>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</si>
  <si>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</si>
  <si>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</si>
  <si>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</si>
  <si>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</si>
  <si>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</si>
  <si>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</si>
  <si>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</si>
  <si>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</si>
  <si>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</si>
  <si>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</si>
  <si>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</si>
  <si>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</si>
  <si>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</si>
  <si>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</si>
  <si>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</si>
  <si>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</si>
  <si>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</si>
  <si>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</si>
  <si>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</si>
  <si>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</si>
  <si>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</si>
  <si>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</si>
  <si>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</si>
  <si>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</si>
  <si>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</si>
  <si>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</si>
  <si>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</si>
  <si>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</si>
  <si>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</si>
  <si>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</si>
  <si>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17.0.0.0.</t>
  </si>
  <si>
    <t>No valsts budžeta daļēji finansētu atvasinātu publisku personu un budžeta nefinansētu iestāžu transferti</t>
  </si>
  <si>
    <t>Gulbenes novada pašvaldības domes priekšsēdētājs                                                       A.Caunītis</t>
  </si>
  <si>
    <t>Apstiprināts 2024. gadam uz 26.09.2024</t>
  </si>
  <si>
    <t>1.pielikums
pie 2024.gada 28.novembra Gulbenes novada pašvaldības domes saistošajiem noteikumiem Nr.23
Grozījumi Gulbenes novada pašvaldības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</si>
</sst>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14" fillId="0" borderId="0" xfId="0" applyFont="1"/>
    <xf numFmtId="0" fontId="22" fillId="0" borderId="0" xfId="0" applyFont="1"/>
    <xf numFmtId="3" fontId="21" fillId="0" borderId="16" xfId="0" applyNumberFormat="1" applyFont="1" applyBorder="1" applyAlignment="1">
      <alignment horizontal="right" wrapText="1"/>
    </xf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0" borderId="17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3" fontId="18" fillId="34" borderId="17" xfId="0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A2" sqref="A2:E2"/>
    </sheetView>
  </sheetViews>
  <sheetFormatPr defaultRowHeight="15" x14ac:dyDescent="0.25"/>
  <cols>
    <col min="1" max="1" width="41.85546875" customWidth="1"/>
    <col min="2" max="2" width="15.140625" style="1" customWidth="1"/>
    <col min="3" max="3" width="17.85546875" style="12" customWidth="1"/>
    <col min="4" max="4" width="14.28515625" style="12" customWidth="1"/>
    <col min="5" max="5" width="15.28515625" style="12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26" t="s">
        <v>77</v>
      </c>
      <c r="B1" s="26"/>
      <c r="C1" s="26"/>
      <c r="D1" s="26"/>
      <c r="E1" s="26"/>
    </row>
    <row r="2" spans="1:8" x14ac:dyDescent="0.25">
      <c r="A2" s="27"/>
      <c r="B2" s="27"/>
      <c r="C2" s="27"/>
      <c r="D2" s="27"/>
      <c r="E2" s="27"/>
    </row>
    <row r="3" spans="1:8" ht="45" customHeight="1" x14ac:dyDescent="0.25">
      <c r="A3" s="28" t="s">
        <v>71</v>
      </c>
      <c r="B3" s="28"/>
      <c r="C3" s="28"/>
      <c r="D3" s="28"/>
      <c r="E3" s="28"/>
    </row>
    <row r="5" spans="1:8" ht="42.6" customHeight="1" x14ac:dyDescent="0.25">
      <c r="A5" s="29" t="s">
        <v>0</v>
      </c>
      <c r="B5" s="29" t="s">
        <v>1</v>
      </c>
      <c r="C5" s="8" t="s">
        <v>76</v>
      </c>
      <c r="D5" s="8" t="s">
        <v>2</v>
      </c>
      <c r="E5" s="8" t="s">
        <v>72</v>
      </c>
    </row>
    <row r="6" spans="1:8" ht="19.899999999999999" customHeight="1" x14ac:dyDescent="0.25">
      <c r="A6" s="30"/>
      <c r="B6" s="30"/>
      <c r="C6" s="9" t="s">
        <v>3</v>
      </c>
      <c r="D6" s="9" t="s">
        <v>3</v>
      </c>
      <c r="E6" s="9" t="s">
        <v>3</v>
      </c>
    </row>
    <row r="7" spans="1:8" ht="18" customHeight="1" x14ac:dyDescent="0.25">
      <c r="A7" s="16" t="s">
        <v>4</v>
      </c>
      <c r="B7" s="17" t="s">
        <v>5</v>
      </c>
      <c r="C7" s="18">
        <f>SUM(C8:C19)</f>
        <v>40547317</v>
      </c>
      <c r="D7" s="18">
        <f>SUM(D8:D19)</f>
        <v>122913</v>
      </c>
      <c r="E7" s="18">
        <f>SUM(E8:E19)</f>
        <v>40670230</v>
      </c>
      <c r="G7" s="12"/>
      <c r="H7" s="12"/>
    </row>
    <row r="8" spans="1:8" x14ac:dyDescent="0.25">
      <c r="A8" s="6" t="s">
        <v>6</v>
      </c>
      <c r="B8" s="7" t="s">
        <v>7</v>
      </c>
      <c r="C8" s="19">
        <v>13783024</v>
      </c>
      <c r="D8" s="19">
        <v>0</v>
      </c>
      <c r="E8" s="19">
        <f>C8+D8</f>
        <v>13783024</v>
      </c>
    </row>
    <row r="9" spans="1:8" x14ac:dyDescent="0.25">
      <c r="A9" s="6" t="s">
        <v>8</v>
      </c>
      <c r="B9" s="7" t="s">
        <v>9</v>
      </c>
      <c r="C9" s="19">
        <v>1341300</v>
      </c>
      <c r="D9" s="19">
        <v>0</v>
      </c>
      <c r="E9" s="19">
        <f t="shared" ref="E9:E19" si="0">C9+D9</f>
        <v>1341300</v>
      </c>
    </row>
    <row r="10" spans="1:8" ht="30" x14ac:dyDescent="0.25">
      <c r="A10" s="6" t="s">
        <v>10</v>
      </c>
      <c r="B10" s="7" t="s">
        <v>11</v>
      </c>
      <c r="C10" s="19">
        <v>190500</v>
      </c>
      <c r="D10" s="19">
        <v>0</v>
      </c>
      <c r="E10" s="19">
        <f t="shared" si="0"/>
        <v>190500</v>
      </c>
    </row>
    <row r="11" spans="1:8" ht="30" x14ac:dyDescent="0.25">
      <c r="A11" s="6" t="s">
        <v>12</v>
      </c>
      <c r="B11" s="7" t="s">
        <v>13</v>
      </c>
      <c r="C11" s="19">
        <v>51668</v>
      </c>
      <c r="D11" s="19">
        <v>33444</v>
      </c>
      <c r="E11" s="19">
        <f t="shared" si="0"/>
        <v>85112</v>
      </c>
    </row>
    <row r="12" spans="1:8" ht="30" x14ac:dyDescent="0.25">
      <c r="A12" s="6" t="s">
        <v>14</v>
      </c>
      <c r="B12" s="7" t="s">
        <v>15</v>
      </c>
      <c r="C12" s="19">
        <v>25969</v>
      </c>
      <c r="D12" s="19">
        <v>950</v>
      </c>
      <c r="E12" s="19">
        <f t="shared" si="0"/>
        <v>26919</v>
      </c>
    </row>
    <row r="13" spans="1:8" x14ac:dyDescent="0.25">
      <c r="A13" s="6" t="s">
        <v>16</v>
      </c>
      <c r="B13" s="7" t="s">
        <v>17</v>
      </c>
      <c r="C13" s="19">
        <v>7580</v>
      </c>
      <c r="D13" s="19">
        <v>132</v>
      </c>
      <c r="E13" s="19">
        <f t="shared" si="0"/>
        <v>7712</v>
      </c>
    </row>
    <row r="14" spans="1:8" x14ac:dyDescent="0.25">
      <c r="A14" s="6" t="s">
        <v>18</v>
      </c>
      <c r="B14" s="7" t="s">
        <v>19</v>
      </c>
      <c r="C14" s="19">
        <v>90290</v>
      </c>
      <c r="D14" s="19">
        <v>8100</v>
      </c>
      <c r="E14" s="19">
        <f t="shared" si="0"/>
        <v>98390</v>
      </c>
    </row>
    <row r="15" spans="1:8" ht="45" x14ac:dyDescent="0.25">
      <c r="A15" s="6" t="s">
        <v>20</v>
      </c>
      <c r="B15" s="7" t="s">
        <v>21</v>
      </c>
      <c r="C15" s="19">
        <v>1320000</v>
      </c>
      <c r="D15" s="19">
        <v>-8100</v>
      </c>
      <c r="E15" s="19">
        <f t="shared" si="0"/>
        <v>1311900</v>
      </c>
    </row>
    <row r="16" spans="1:8" ht="45" x14ac:dyDescent="0.25">
      <c r="A16" s="6" t="s">
        <v>74</v>
      </c>
      <c r="B16" s="7" t="s">
        <v>73</v>
      </c>
      <c r="C16" s="19">
        <v>4000</v>
      </c>
      <c r="D16" s="19">
        <v>17442</v>
      </c>
      <c r="E16" s="19">
        <f t="shared" si="0"/>
        <v>21442</v>
      </c>
      <c r="F16" s="13"/>
      <c r="G16" s="14"/>
    </row>
    <row r="17" spans="1:5" x14ac:dyDescent="0.25">
      <c r="A17" s="6" t="s">
        <v>22</v>
      </c>
      <c r="B17" s="7" t="s">
        <v>23</v>
      </c>
      <c r="C17" s="19">
        <v>20035217</v>
      </c>
      <c r="D17" s="19">
        <v>-76887</v>
      </c>
      <c r="E17" s="19">
        <f t="shared" si="0"/>
        <v>19958330</v>
      </c>
    </row>
    <row r="18" spans="1:5" x14ac:dyDescent="0.25">
      <c r="A18" s="6" t="s">
        <v>24</v>
      </c>
      <c r="B18" s="7" t="s">
        <v>25</v>
      </c>
      <c r="C18" s="19">
        <v>353000</v>
      </c>
      <c r="D18" s="19">
        <v>118709</v>
      </c>
      <c r="E18" s="19">
        <f t="shared" si="0"/>
        <v>471709</v>
      </c>
    </row>
    <row r="19" spans="1:5" x14ac:dyDescent="0.25">
      <c r="A19" s="6" t="s">
        <v>26</v>
      </c>
      <c r="B19" s="7" t="s">
        <v>27</v>
      </c>
      <c r="C19" s="19">
        <v>3344769</v>
      </c>
      <c r="D19" s="19">
        <v>29123</v>
      </c>
      <c r="E19" s="19">
        <f t="shared" si="0"/>
        <v>3373892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49150557</v>
      </c>
      <c r="D21" s="10">
        <f>SUM(D23:D31)</f>
        <v>-21471</v>
      </c>
      <c r="E21" s="10">
        <f>SUM(E23:E31)</f>
        <v>49129086</v>
      </c>
    </row>
    <row r="22" spans="1:5" ht="20.100000000000001" customHeight="1" x14ac:dyDescent="0.25">
      <c r="A22" s="23" t="s">
        <v>29</v>
      </c>
      <c r="B22" s="24"/>
      <c r="C22" s="24"/>
      <c r="D22" s="24"/>
      <c r="E22" s="25"/>
    </row>
    <row r="23" spans="1:5" x14ac:dyDescent="0.25">
      <c r="A23" s="6" t="s">
        <v>30</v>
      </c>
      <c r="B23" s="7" t="s">
        <v>31</v>
      </c>
      <c r="C23" s="19">
        <v>3715606</v>
      </c>
      <c r="D23" s="19">
        <v>-216829</v>
      </c>
      <c r="E23" s="19">
        <f>C23+D23</f>
        <v>3498777</v>
      </c>
    </row>
    <row r="24" spans="1:5" ht="15.75" customHeight="1" x14ac:dyDescent="0.25">
      <c r="A24" s="6" t="s">
        <v>32</v>
      </c>
      <c r="B24" s="7" t="s">
        <v>33</v>
      </c>
      <c r="C24" s="19">
        <v>296785</v>
      </c>
      <c r="D24" s="19">
        <v>92</v>
      </c>
      <c r="E24" s="19">
        <f t="shared" ref="E24:E31" si="1">C24+D24</f>
        <v>296877</v>
      </c>
    </row>
    <row r="25" spans="1:5" x14ac:dyDescent="0.25">
      <c r="A25" s="6" t="s">
        <v>34</v>
      </c>
      <c r="B25" s="7" t="s">
        <v>35</v>
      </c>
      <c r="C25" s="19">
        <v>3672973</v>
      </c>
      <c r="D25" s="19">
        <v>-4161</v>
      </c>
      <c r="E25" s="19">
        <f t="shared" si="1"/>
        <v>3668812</v>
      </c>
    </row>
    <row r="26" spans="1:5" x14ac:dyDescent="0.25">
      <c r="A26" s="6" t="s">
        <v>36</v>
      </c>
      <c r="B26" s="7" t="s">
        <v>37</v>
      </c>
      <c r="C26" s="19">
        <v>178708</v>
      </c>
      <c r="D26" s="19">
        <v>-1086</v>
      </c>
      <c r="E26" s="19">
        <f t="shared" si="1"/>
        <v>177622</v>
      </c>
    </row>
    <row r="27" spans="1:5" x14ac:dyDescent="0.25">
      <c r="A27" s="6" t="s">
        <v>38</v>
      </c>
      <c r="B27" s="7" t="s">
        <v>39</v>
      </c>
      <c r="C27" s="19">
        <v>7810863</v>
      </c>
      <c r="D27" s="19">
        <v>58206</v>
      </c>
      <c r="E27" s="19">
        <f t="shared" si="1"/>
        <v>7869069</v>
      </c>
    </row>
    <row r="28" spans="1:5" x14ac:dyDescent="0.25">
      <c r="A28" s="6" t="s">
        <v>40</v>
      </c>
      <c r="B28" s="7" t="s">
        <v>41</v>
      </c>
      <c r="C28" s="19">
        <v>61990</v>
      </c>
      <c r="D28" s="19">
        <v>141</v>
      </c>
      <c r="E28" s="19">
        <f t="shared" si="1"/>
        <v>62131</v>
      </c>
    </row>
    <row r="29" spans="1:5" x14ac:dyDescent="0.25">
      <c r="A29" s="6" t="s">
        <v>42</v>
      </c>
      <c r="B29" s="7" t="s">
        <v>43</v>
      </c>
      <c r="C29" s="19">
        <v>3848869</v>
      </c>
      <c r="D29" s="19">
        <v>17966</v>
      </c>
      <c r="E29" s="19">
        <f t="shared" si="1"/>
        <v>3866835</v>
      </c>
    </row>
    <row r="30" spans="1:5" x14ac:dyDescent="0.25">
      <c r="A30" s="6" t="s">
        <v>44</v>
      </c>
      <c r="B30" s="7" t="s">
        <v>45</v>
      </c>
      <c r="C30" s="19">
        <v>23199771</v>
      </c>
      <c r="D30" s="19">
        <v>162657</v>
      </c>
      <c r="E30" s="19">
        <f t="shared" si="1"/>
        <v>23362428</v>
      </c>
    </row>
    <row r="31" spans="1:5" x14ac:dyDescent="0.25">
      <c r="A31" s="6" t="s">
        <v>46</v>
      </c>
      <c r="B31" s="7" t="s">
        <v>47</v>
      </c>
      <c r="C31" s="19">
        <v>6364992</v>
      </c>
      <c r="D31" s="19">
        <v>-38457</v>
      </c>
      <c r="E31" s="19">
        <f t="shared" si="1"/>
        <v>6326535</v>
      </c>
    </row>
    <row r="32" spans="1:5" ht="20.100000000000001" customHeight="1" x14ac:dyDescent="0.25">
      <c r="A32" s="23" t="s">
        <v>48</v>
      </c>
      <c r="B32" s="24"/>
      <c r="C32" s="24"/>
      <c r="D32" s="24"/>
      <c r="E32" s="25"/>
    </row>
    <row r="33" spans="1:8" x14ac:dyDescent="0.25">
      <c r="A33" s="6" t="s">
        <v>49</v>
      </c>
      <c r="B33" s="7" t="s">
        <v>50</v>
      </c>
      <c r="C33" s="19">
        <v>24952805</v>
      </c>
      <c r="D33" s="19">
        <v>6216</v>
      </c>
      <c r="E33" s="19">
        <f>C33+D33</f>
        <v>24959021</v>
      </c>
      <c r="G33" s="12"/>
      <c r="H33" s="12"/>
    </row>
    <row r="34" spans="1:8" ht="15.75" customHeight="1" x14ac:dyDescent="0.25">
      <c r="A34" s="6" t="s">
        <v>51</v>
      </c>
      <c r="B34" s="7" t="s">
        <v>52</v>
      </c>
      <c r="C34" s="19">
        <v>10428454</v>
      </c>
      <c r="D34" s="19">
        <v>181467</v>
      </c>
      <c r="E34" s="19">
        <f t="shared" ref="E34:E40" si="2">C34+D34</f>
        <v>10609921</v>
      </c>
    </row>
    <row r="35" spans="1:8" x14ac:dyDescent="0.25">
      <c r="A35" s="6" t="s">
        <v>53</v>
      </c>
      <c r="B35" s="7" t="s">
        <v>54</v>
      </c>
      <c r="C35" s="19">
        <v>186344</v>
      </c>
      <c r="D35" s="19">
        <v>-35564</v>
      </c>
      <c r="E35" s="19">
        <f t="shared" si="2"/>
        <v>150780</v>
      </c>
    </row>
    <row r="36" spans="1:8" x14ac:dyDescent="0.25">
      <c r="A36" s="6" t="s">
        <v>55</v>
      </c>
      <c r="B36" s="7" t="s">
        <v>56</v>
      </c>
      <c r="C36" s="19">
        <v>1158559</v>
      </c>
      <c r="D36" s="19">
        <v>-244392</v>
      </c>
      <c r="E36" s="19">
        <f t="shared" si="2"/>
        <v>914167</v>
      </c>
    </row>
    <row r="37" spans="1:8" x14ac:dyDescent="0.25">
      <c r="A37" s="6" t="s">
        <v>57</v>
      </c>
      <c r="B37" s="7" t="s">
        <v>58</v>
      </c>
      <c r="C37" s="19">
        <v>9687886</v>
      </c>
      <c r="D37" s="19">
        <v>-3502</v>
      </c>
      <c r="E37" s="19">
        <f t="shared" si="2"/>
        <v>9684384</v>
      </c>
    </row>
    <row r="38" spans="1:8" x14ac:dyDescent="0.25">
      <c r="A38" s="6" t="s">
        <v>59</v>
      </c>
      <c r="B38" s="7" t="s">
        <v>60</v>
      </c>
      <c r="C38" s="19">
        <v>1945121</v>
      </c>
      <c r="D38" s="19">
        <v>-28090</v>
      </c>
      <c r="E38" s="19">
        <f t="shared" si="2"/>
        <v>1917031</v>
      </c>
    </row>
    <row r="39" spans="1:8" ht="30" x14ac:dyDescent="0.25">
      <c r="A39" s="6" t="s">
        <v>61</v>
      </c>
      <c r="B39" s="7" t="s">
        <v>62</v>
      </c>
      <c r="C39" s="19">
        <v>777388</v>
      </c>
      <c r="D39" s="19">
        <v>102394</v>
      </c>
      <c r="E39" s="19">
        <f t="shared" si="2"/>
        <v>879782</v>
      </c>
    </row>
    <row r="40" spans="1:8" x14ac:dyDescent="0.25">
      <c r="A40" s="6" t="s">
        <v>63</v>
      </c>
      <c r="B40" s="7" t="s">
        <v>64</v>
      </c>
      <c r="C40" s="19">
        <v>14000</v>
      </c>
      <c r="D40" s="19">
        <v>0</v>
      </c>
      <c r="E40" s="19">
        <f t="shared" si="2"/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20">
        <v>-8603240</v>
      </c>
      <c r="D42" s="20">
        <v>144384</v>
      </c>
      <c r="E42" s="20">
        <v>-8458856</v>
      </c>
    </row>
    <row r="43" spans="1:8" x14ac:dyDescent="0.25">
      <c r="B43"/>
    </row>
    <row r="44" spans="1:8" x14ac:dyDescent="0.25">
      <c r="A44" s="16" t="s">
        <v>65</v>
      </c>
      <c r="B44" s="17" t="s">
        <v>5</v>
      </c>
      <c r="C44" s="21">
        <f>SUM(C45:C46)</f>
        <v>8603240</v>
      </c>
      <c r="D44" s="21">
        <f t="shared" ref="D44:E44" si="3">SUM(D45:D46)</f>
        <v>-144384</v>
      </c>
      <c r="E44" s="21">
        <f t="shared" si="3"/>
        <v>8458856</v>
      </c>
      <c r="G44" s="12"/>
    </row>
    <row r="45" spans="1:8" x14ac:dyDescent="0.25">
      <c r="A45" s="6" t="s">
        <v>66</v>
      </c>
      <c r="B45" s="6" t="s">
        <v>67</v>
      </c>
      <c r="C45" s="11">
        <v>3562659</v>
      </c>
      <c r="D45" s="15">
        <v>0</v>
      </c>
      <c r="E45" s="15">
        <v>3562659</v>
      </c>
    </row>
    <row r="46" spans="1:8" x14ac:dyDescent="0.25">
      <c r="A46" s="6" t="s">
        <v>68</v>
      </c>
      <c r="B46" s="6" t="s">
        <v>69</v>
      </c>
      <c r="C46" s="11">
        <v>5040581</v>
      </c>
      <c r="D46" s="15">
        <v>-144384</v>
      </c>
      <c r="E46" s="15">
        <f>C46+D46</f>
        <v>4896197</v>
      </c>
    </row>
    <row r="47" spans="1:8" x14ac:dyDescent="0.25">
      <c r="A47" s="22" t="s">
        <v>5</v>
      </c>
      <c r="B47" s="22"/>
      <c r="C47" s="22"/>
      <c r="D47" s="22"/>
      <c r="E47" s="22"/>
    </row>
    <row r="48" spans="1:8" x14ac:dyDescent="0.25">
      <c r="A48" s="22"/>
      <c r="B48" s="22"/>
      <c r="C48" s="22"/>
      <c r="D48" s="22"/>
      <c r="E48" s="22"/>
    </row>
    <row r="49" spans="1:5" x14ac:dyDescent="0.25">
      <c r="A49" s="22" t="s">
        <v>75</v>
      </c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0.66" bottom="0.6" header="0.5" footer="0.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2024-11-29T12:43:06Z</cp:lastPrinted>
  <dcterms:created xsi:type="dcterms:W3CDTF">2023-07-11T11:47:11Z</dcterms:created>
  <dcterms:modified xsi:type="dcterms:W3CDTF">2024-12-03T09:02:03Z</dcterms:modified>
</cp:coreProperties>
</file>