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5298043B-5CAB-4322-937B-CE93F28CC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5" i="2"/>
  <c r="E44" i="2" s="1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D44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<sst xmlns="http://schemas.openxmlformats.org/spreadsheetml/2006/main" count="84" uniqueCount="78">
  <si>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</si>
  <si>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</si>
  <si>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</si>
  <si>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</si>
  <si>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</si>
  <si>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</si>
  <si>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</si>
  <si>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</si>
  <si>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</si>
  <si>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</si>
  <si>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</si>
  <si>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</si>
  <si>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</si>
  <si>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</si>
  <si>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</si>
  <si>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</si>
  <si>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</si>
  <si>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</si>
  <si>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</si>
  <si>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</si>
  <si>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</si>
  <si>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</si>
  <si>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</si>
  <si>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</si>
  <si>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</si>
  <si>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</si>
  <si>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</si>
  <si>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</si>
  <si>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</si>
  <si>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</si>
  <si>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</si>
  <si>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</si>
  <si>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</si>
  <si>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</si>
  <si>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</si>
  <si>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</si>
  <si>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</si>
  <si>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</si>
  <si>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</si>
  <si>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</si>
  <si>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</si>
  <si>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</si>
  <si>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</si>
  <si>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</si>
  <si>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</si>
  <si>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</si>
  <si>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</si>
  <si>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</si>
  <si>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</si>
  <si>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</si>
  <si>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</si>
  <si>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</si>
  <si>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</si>
  <si>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</si>
  <si>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</si>
  <si>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</si>
  <si>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</si>
  <si>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</si>
  <si>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</si>
  <si>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</si>
  <si>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</si>
  <si>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</si>
  <si>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</si>
  <si>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</si>
  <si>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</si>
  <si>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</si>
  <si>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</si>
  <si>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</si>
  <si>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</si>
  <si>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</si>
  <si>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</si>
  <si>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                           A.Caunītis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</si>
  <si>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</si>
  <si>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</si>
  <si>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</si>
  <si>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</si>
  <si>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24.04.2025</t>
  </si>
  <si>
    <t>1.pielikums
pie 2025.gada __._________ Gulbenes novada pašvaldības domes saistošajiem noteikumiem Nr.___
Grozījumi Gulbenes novada pašvaldības domes 2025.gada 6.februāra saistošajos noteikumos Nr. 4                     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</si>
</sst>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I22" sqref="I2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8" t="s">
        <v>77</v>
      </c>
      <c r="B1" s="18"/>
      <c r="C1" s="18"/>
      <c r="D1" s="18"/>
      <c r="E1" s="18"/>
    </row>
    <row r="2" spans="1:5" x14ac:dyDescent="0.25">
      <c r="A2" s="19"/>
      <c r="B2" s="19"/>
      <c r="C2" s="19"/>
      <c r="D2" s="19"/>
      <c r="E2" s="19"/>
    </row>
    <row r="3" spans="1:5" ht="45" customHeight="1" x14ac:dyDescent="0.25">
      <c r="A3" s="20" t="s">
        <v>72</v>
      </c>
      <c r="B3" s="20"/>
      <c r="C3" s="20"/>
      <c r="D3" s="20"/>
      <c r="E3" s="20"/>
    </row>
    <row r="5" spans="1:5" ht="42.6" customHeight="1" x14ac:dyDescent="0.25">
      <c r="A5" s="21" t="s">
        <v>0</v>
      </c>
      <c r="B5" s="21" t="s">
        <v>1</v>
      </c>
      <c r="C5" s="8" t="s">
        <v>76</v>
      </c>
      <c r="D5" s="8" t="s">
        <v>2</v>
      </c>
      <c r="E5" s="8" t="s">
        <v>73</v>
      </c>
    </row>
    <row r="6" spans="1:5" ht="19.899999999999999" customHeight="1" x14ac:dyDescent="0.25">
      <c r="A6" s="22"/>
      <c r="B6" s="22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41663288</v>
      </c>
      <c r="D7" s="10">
        <f>SUM(D8:D19)</f>
        <v>286227</v>
      </c>
      <c r="E7" s="10">
        <f>SUM(E8:E19)</f>
        <v>41949515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25153</v>
      </c>
      <c r="D11" s="11">
        <v>47461</v>
      </c>
      <c r="E11" s="11">
        <f t="shared" si="0"/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0</v>
      </c>
      <c r="E12" s="11">
        <f t="shared" si="0"/>
        <v>36380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0</v>
      </c>
      <c r="E13" s="11">
        <f t="shared" si="0"/>
        <v>9030</v>
      </c>
    </row>
    <row r="14" spans="1:5" x14ac:dyDescent="0.25">
      <c r="A14" s="6" t="s">
        <v>18</v>
      </c>
      <c r="B14" s="7" t="s">
        <v>19</v>
      </c>
      <c r="C14" s="11">
        <v>60145</v>
      </c>
      <c r="D14" s="11">
        <v>0</v>
      </c>
      <c r="E14" s="11">
        <f t="shared" si="0"/>
        <v>60145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74</v>
      </c>
      <c r="B16" s="7" t="s">
        <v>75</v>
      </c>
      <c r="C16" s="11">
        <v>16848</v>
      </c>
      <c r="D16" s="11">
        <v>5500</v>
      </c>
      <c r="E16" s="11">
        <f t="shared" si="0"/>
        <v>22348</v>
      </c>
    </row>
    <row r="17" spans="1:5" x14ac:dyDescent="0.25">
      <c r="A17" s="6" t="s">
        <v>22</v>
      </c>
      <c r="B17" s="7" t="s">
        <v>23</v>
      </c>
      <c r="C17" s="11">
        <v>20832727</v>
      </c>
      <c r="D17" s="11">
        <v>109230</v>
      </c>
      <c r="E17" s="11">
        <f t="shared" si="0"/>
        <v>20941957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3323873</v>
      </c>
      <c r="D19" s="11">
        <v>124036</v>
      </c>
      <c r="E19" s="11">
        <f t="shared" si="0"/>
        <v>3447909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51217847</v>
      </c>
      <c r="D21" s="10">
        <f>SUM(D23:D31)</f>
        <v>286227</v>
      </c>
      <c r="E21" s="10">
        <f>SUM(E23:E31)</f>
        <v>51504074</v>
      </c>
    </row>
    <row r="22" spans="1:5" ht="20.100000000000001" customHeight="1" x14ac:dyDescent="0.25">
      <c r="A22" s="15" t="s">
        <v>29</v>
      </c>
      <c r="B22" s="16"/>
      <c r="C22" s="16"/>
      <c r="D22" s="16"/>
      <c r="E22" s="17"/>
    </row>
    <row r="23" spans="1:5" x14ac:dyDescent="0.25">
      <c r="A23" s="6" t="s">
        <v>30</v>
      </c>
      <c r="B23" s="7" t="s">
        <v>31</v>
      </c>
      <c r="C23" s="11">
        <v>3251794</v>
      </c>
      <c r="D23" s="11">
        <v>33791</v>
      </c>
      <c r="E23" s="11">
        <f>C23+D23</f>
        <v>3285585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0</v>
      </c>
      <c r="E24" s="11">
        <f t="shared" ref="E24:E31" si="1">C24+D24</f>
        <v>320280</v>
      </c>
    </row>
    <row r="25" spans="1:5" x14ac:dyDescent="0.25">
      <c r="A25" s="6" t="s">
        <v>34</v>
      </c>
      <c r="B25" s="7" t="s">
        <v>35</v>
      </c>
      <c r="C25" s="11">
        <v>3919993</v>
      </c>
      <c r="D25" s="11">
        <v>-8454</v>
      </c>
      <c r="E25" s="11">
        <f t="shared" si="1"/>
        <v>3911539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0</v>
      </c>
      <c r="E26" s="11">
        <f t="shared" si="1"/>
        <v>626465</v>
      </c>
    </row>
    <row r="27" spans="1:5" x14ac:dyDescent="0.25">
      <c r="A27" s="6" t="s">
        <v>38</v>
      </c>
      <c r="B27" s="7" t="s">
        <v>39</v>
      </c>
      <c r="C27" s="11">
        <v>12110796</v>
      </c>
      <c r="D27" s="11">
        <v>-73841</v>
      </c>
      <c r="E27" s="11">
        <f>C27+D27</f>
        <v>12036955</v>
      </c>
    </row>
    <row r="28" spans="1:5" x14ac:dyDescent="0.25">
      <c r="A28" s="6" t="s">
        <v>40</v>
      </c>
      <c r="B28" s="7" t="s">
        <v>41</v>
      </c>
      <c r="C28" s="11">
        <v>145747</v>
      </c>
      <c r="D28" s="11">
        <v>30000</v>
      </c>
      <c r="E28" s="11">
        <f t="shared" si="1"/>
        <v>175747</v>
      </c>
    </row>
    <row r="29" spans="1:5" x14ac:dyDescent="0.25">
      <c r="A29" s="6" t="s">
        <v>42</v>
      </c>
      <c r="B29" s="7" t="s">
        <v>43</v>
      </c>
      <c r="C29" s="11">
        <v>5057890</v>
      </c>
      <c r="D29" s="11">
        <v>33277</v>
      </c>
      <c r="E29" s="11">
        <f t="shared" si="1"/>
        <v>5091167</v>
      </c>
    </row>
    <row r="30" spans="1:5" x14ac:dyDescent="0.25">
      <c r="A30" s="6" t="s">
        <v>44</v>
      </c>
      <c r="B30" s="7" t="s">
        <v>45</v>
      </c>
      <c r="C30" s="11">
        <v>19567432</v>
      </c>
      <c r="D30" s="11">
        <v>150480</v>
      </c>
      <c r="E30" s="11">
        <f t="shared" si="1"/>
        <v>19717912</v>
      </c>
    </row>
    <row r="31" spans="1:5" x14ac:dyDescent="0.25">
      <c r="A31" s="6" t="s">
        <v>46</v>
      </c>
      <c r="B31" s="7" t="s">
        <v>47</v>
      </c>
      <c r="C31" s="11">
        <v>6217450</v>
      </c>
      <c r="D31" s="11">
        <v>120974</v>
      </c>
      <c r="E31" s="11">
        <f t="shared" si="1"/>
        <v>6338424</v>
      </c>
    </row>
    <row r="32" spans="1:5" ht="20.100000000000001" customHeight="1" x14ac:dyDescent="0.25">
      <c r="A32" s="15" t="s">
        <v>48</v>
      </c>
      <c r="B32" s="16"/>
      <c r="C32" s="16"/>
      <c r="D32" s="16"/>
      <c r="E32" s="17"/>
    </row>
    <row r="33" spans="1:5" x14ac:dyDescent="0.25">
      <c r="A33" s="6" t="s">
        <v>49</v>
      </c>
      <c r="B33" s="7" t="s">
        <v>50</v>
      </c>
      <c r="C33" s="11">
        <v>22371037</v>
      </c>
      <c r="D33" s="11">
        <v>76607</v>
      </c>
      <c r="E33" s="11">
        <f>C33+D33</f>
        <v>22447644</v>
      </c>
    </row>
    <row r="34" spans="1:5" ht="15.75" customHeight="1" x14ac:dyDescent="0.25">
      <c r="A34" s="6" t="s">
        <v>51</v>
      </c>
      <c r="B34" s="7" t="s">
        <v>52</v>
      </c>
      <c r="C34" s="11">
        <v>11473200</v>
      </c>
      <c r="D34" s="11">
        <v>196042</v>
      </c>
      <c r="E34" s="11">
        <f t="shared" ref="E34:E40" si="2">C34+D34</f>
        <v>11669242</v>
      </c>
    </row>
    <row r="35" spans="1:5" x14ac:dyDescent="0.25">
      <c r="A35" s="6" t="s">
        <v>53</v>
      </c>
      <c r="B35" s="7" t="s">
        <v>54</v>
      </c>
      <c r="C35" s="11">
        <v>109207</v>
      </c>
      <c r="D35" s="11">
        <v>15810</v>
      </c>
      <c r="E35" s="11">
        <f t="shared" si="2"/>
        <v>125017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13699855</v>
      </c>
      <c r="D37" s="11">
        <v>-35367</v>
      </c>
      <c r="E37" s="11">
        <f t="shared" si="2"/>
        <v>13664488</v>
      </c>
    </row>
    <row r="38" spans="1:5" x14ac:dyDescent="0.25">
      <c r="A38" s="6" t="s">
        <v>59</v>
      </c>
      <c r="B38" s="7" t="s">
        <v>60</v>
      </c>
      <c r="C38" s="11">
        <v>1638258</v>
      </c>
      <c r="D38" s="11">
        <v>29792</v>
      </c>
      <c r="E38" s="11">
        <f t="shared" si="2"/>
        <v>1668050</v>
      </c>
    </row>
    <row r="39" spans="1:5" ht="30" x14ac:dyDescent="0.25">
      <c r="A39" s="6" t="s">
        <v>61</v>
      </c>
      <c r="B39" s="7" t="s">
        <v>62</v>
      </c>
      <c r="C39" s="11">
        <v>828369</v>
      </c>
      <c r="D39" s="11">
        <v>3343</v>
      </c>
      <c r="E39" s="11">
        <f t="shared" si="2"/>
        <v>831712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0</v>
      </c>
      <c r="E42" s="13">
        <v>-9554559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SUM(D45:D46)</f>
        <v>0</v>
      </c>
      <c r="E44" s="10">
        <f>SUM(E45:E46)</f>
        <v>9554559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0</v>
      </c>
      <c r="E46" s="11">
        <f>C46+D46</f>
        <v>3546302</v>
      </c>
    </row>
    <row r="47" spans="1:5" x14ac:dyDescent="0.25">
      <c r="A47" s="14" t="s">
        <v>5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 t="s">
        <v>71</v>
      </c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  <row r="51" spans="1:5" x14ac:dyDescent="0.25">
      <c r="A51" s="14"/>
      <c r="B51" s="14"/>
      <c r="C51" s="14"/>
      <c r="D51" s="14"/>
      <c r="E51" s="14"/>
    </row>
    <row r="52" spans="1:5" x14ac:dyDescent="0.25">
      <c r="A52" s="14"/>
      <c r="B52" s="14"/>
      <c r="C52" s="14"/>
      <c r="D52" s="14"/>
      <c r="E52" s="14"/>
    </row>
    <row r="53" spans="1:5" x14ac:dyDescent="0.25">
      <c r="A53" s="14"/>
      <c r="B53" s="14"/>
      <c r="C53" s="14"/>
      <c r="D53" s="14"/>
      <c r="E53" s="14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2025-06-12T06:19:25Z</cp:lastPrinted>
  <dcterms:created xsi:type="dcterms:W3CDTF">2023-07-11T11:47:11Z</dcterms:created>
  <dcterms:modified xsi:type="dcterms:W3CDTF">2025-06-17T11:54:01Z</dcterms:modified>
</cp:coreProperties>
</file>