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CF5D0066-E96B-455D-9BA6-32C601B7CB7A}" xr6:coauthVersionLast="47" xr6:coauthVersionMax="47" xr10:uidLastSave="{00000000-0000-0000-0000-000000000000}"/>
  <bookViews>
    <workbookView xWindow="31770" yWindow="7950" windowWidth="21600" windowHeight="11385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19" i="2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4" i="2" s="1"/>
  <c r="E45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<sst xmlns="http://schemas.openxmlformats.org/spreadsheetml/2006/main" count="84" uniqueCount="78">
  <si>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</si>
  <si>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</si>
  <si>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</si>
  <si>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</si>
  <si>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</si>
  <si>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</si>
  <si>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</si>
  <si>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</si>
  <si>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</si>
  <si>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</si>
  <si>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</si>
  <si>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</si>
  <si>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</si>
  <si>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</si>
  <si>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</si>
  <si>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</si>
  <si>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</si>
  <si>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</si>
  <si>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</si>
  <si>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</si>
  <si>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</si>
  <si>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</si>
  <si>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</si>
  <si>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</si>
  <si>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</si>
  <si>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</si>
  <si>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</si>
  <si>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</si>
  <si>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</si>
  <si>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</si>
  <si>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</si>
  <si>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</si>
  <si>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</si>
  <si>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</si>
  <si>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</si>
  <si>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</si>
  <si>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</si>
  <si>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</si>
  <si>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</si>
  <si>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</si>
  <si>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</si>
  <si>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</si>
  <si>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</si>
  <si>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</si>
  <si>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</si>
  <si>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</si>
  <si>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</si>
  <si>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</si>
  <si>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</si>
  <si>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</si>
  <si>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</si>
  <si>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</si>
  <si>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</si>
  <si>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</si>
  <si>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</si>
  <si>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</si>
  <si>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</si>
  <si>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</si>
  <si>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</si>
  <si>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</si>
  <si>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</si>
  <si>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</si>
  <si>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</si>
  <si>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</si>
  <si>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</si>
  <si>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</si>
  <si>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</si>
  <si>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</si>
  <si>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</si>
  <si>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</si>
  <si>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</si>
  <si>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</si>
  <si>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</si>
  <si>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</si>
  <si>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</si>
  <si>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Gulbenes novada pašvaldības domes priekšsēdētājs                                                                                        N.Mazūrs</t>
  </si>
  <si>
    <t>Apstiprināts 2025. gadam uz 25.09.2025</t>
  </si>
  <si>
    <t>1.pielikums
pie 2025.gada 27.novembra Gulbenes novada pašvaldības domes saistošajiem noteikumiem Nr.18
Grozījumi Gulbenes novada pašvaldības domes 2025.gada 6.februāra saistošajos noteikumos Nr. 4                     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</si>
</sst>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topLeftCell="A37" workbookViewId="0">
      <selection activeCell="A2" sqref="A2:E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8" t="s">
        <v>77</v>
      </c>
      <c r="B1" s="18"/>
      <c r="C1" s="18"/>
      <c r="D1" s="18"/>
      <c r="E1" s="18"/>
    </row>
    <row r="2" spans="1:5" x14ac:dyDescent="0.25">
      <c r="A2" s="19"/>
      <c r="B2" s="19"/>
      <c r="C2" s="19"/>
      <c r="D2" s="19"/>
      <c r="E2" s="19"/>
    </row>
    <row r="3" spans="1:5" ht="45" customHeight="1" x14ac:dyDescent="0.25">
      <c r="A3" s="20" t="s">
        <v>71</v>
      </c>
      <c r="B3" s="20"/>
      <c r="C3" s="20"/>
      <c r="D3" s="20"/>
      <c r="E3" s="20"/>
    </row>
    <row r="5" spans="1:5" ht="42.6" customHeight="1" x14ac:dyDescent="0.25">
      <c r="A5" s="21" t="s">
        <v>0</v>
      </c>
      <c r="B5" s="21" t="s">
        <v>1</v>
      </c>
      <c r="C5" s="8" t="s">
        <v>76</v>
      </c>
      <c r="D5" s="8" t="s">
        <v>2</v>
      </c>
      <c r="E5" s="8" t="s">
        <v>72</v>
      </c>
    </row>
    <row r="6" spans="1:5" ht="19.899999999999999" customHeight="1" x14ac:dyDescent="0.25">
      <c r="A6" s="22"/>
      <c r="B6" s="22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45853743</v>
      </c>
      <c r="D7" s="10">
        <f>SUM(D8:D19)</f>
        <v>53448</v>
      </c>
      <c r="E7" s="10">
        <f>SUM(E8:E19)</f>
        <v>45907191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1">
        <v>2770</v>
      </c>
      <c r="E11" s="11">
        <f t="shared" si="0"/>
        <v>75384</v>
      </c>
    </row>
    <row r="12" spans="1:5" ht="30" x14ac:dyDescent="0.25">
      <c r="A12" s="6" t="s">
        <v>14</v>
      </c>
      <c r="B12" s="7" t="s">
        <v>15</v>
      </c>
      <c r="C12" s="11">
        <v>34210</v>
      </c>
      <c r="D12" s="11">
        <v>1135</v>
      </c>
      <c r="E12" s="11">
        <f t="shared" si="0"/>
        <v>35345</v>
      </c>
    </row>
    <row r="13" spans="1:5" x14ac:dyDescent="0.25">
      <c r="A13" s="6" t="s">
        <v>16</v>
      </c>
      <c r="B13" s="7" t="s">
        <v>17</v>
      </c>
      <c r="C13" s="11">
        <v>13184</v>
      </c>
      <c r="D13" s="11">
        <v>393</v>
      </c>
      <c r="E13" s="11">
        <f t="shared" si="0"/>
        <v>13577</v>
      </c>
    </row>
    <row r="14" spans="1:5" x14ac:dyDescent="0.25">
      <c r="A14" s="6" t="s">
        <v>18</v>
      </c>
      <c r="B14" s="7" t="s">
        <v>19</v>
      </c>
      <c r="C14" s="11">
        <v>65127</v>
      </c>
      <c r="D14" s="11">
        <v>20938</v>
      </c>
      <c r="E14" s="11">
        <f t="shared" si="0"/>
        <v>86065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-3648</v>
      </c>
      <c r="E15" s="11">
        <f t="shared" si="0"/>
        <v>811352</v>
      </c>
    </row>
    <row r="16" spans="1:5" ht="30" x14ac:dyDescent="0.25">
      <c r="A16" s="6" t="s">
        <v>73</v>
      </c>
      <c r="B16" s="7" t="s">
        <v>74</v>
      </c>
      <c r="C16" s="11">
        <v>23128</v>
      </c>
      <c r="D16" s="11">
        <v>0</v>
      </c>
      <c r="E16" s="11">
        <f t="shared" si="0"/>
        <v>23128</v>
      </c>
    </row>
    <row r="17" spans="1:5" x14ac:dyDescent="0.25">
      <c r="A17" s="6" t="s">
        <v>22</v>
      </c>
      <c r="B17" s="7" t="s">
        <v>23</v>
      </c>
      <c r="C17" s="11">
        <v>24798186</v>
      </c>
      <c r="D17" s="11">
        <v>76847</v>
      </c>
      <c r="E17" s="11">
        <f t="shared" si="0"/>
        <v>24875033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-29100</v>
      </c>
      <c r="E18" s="11">
        <f t="shared" si="0"/>
        <v>440900</v>
      </c>
    </row>
    <row r="19" spans="1:5" x14ac:dyDescent="0.25">
      <c r="A19" s="6" t="s">
        <v>26</v>
      </c>
      <c r="B19" s="7" t="s">
        <v>27</v>
      </c>
      <c r="C19" s="11">
        <v>3488162</v>
      </c>
      <c r="D19" s="11">
        <v>-15887</v>
      </c>
      <c r="E19" s="11">
        <f t="shared" si="0"/>
        <v>3472275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54806596</v>
      </c>
      <c r="D21" s="10">
        <f>SUM(D23:D31)</f>
        <v>53448</v>
      </c>
      <c r="E21" s="10">
        <f>SUM(E23:E31)</f>
        <v>54860044</v>
      </c>
    </row>
    <row r="22" spans="1:5" ht="20.100000000000001" customHeight="1" x14ac:dyDescent="0.25">
      <c r="A22" s="15" t="s">
        <v>29</v>
      </c>
      <c r="B22" s="16"/>
      <c r="C22" s="16"/>
      <c r="D22" s="16"/>
      <c r="E22" s="17"/>
    </row>
    <row r="23" spans="1:5" x14ac:dyDescent="0.25">
      <c r="A23" s="6" t="s">
        <v>30</v>
      </c>
      <c r="B23" s="7" t="s">
        <v>31</v>
      </c>
      <c r="C23" s="11">
        <v>3268692</v>
      </c>
      <c r="D23" s="11">
        <v>-3522</v>
      </c>
      <c r="E23" s="11">
        <f>C23+D23</f>
        <v>3265170</v>
      </c>
    </row>
    <row r="24" spans="1:5" ht="15.75" customHeight="1" x14ac:dyDescent="0.25">
      <c r="A24" s="6" t="s">
        <v>32</v>
      </c>
      <c r="B24" s="7" t="s">
        <v>33</v>
      </c>
      <c r="C24" s="11">
        <v>341844</v>
      </c>
      <c r="D24" s="11">
        <v>5732</v>
      </c>
      <c r="E24" s="11">
        <f t="shared" ref="E24:E31" si="1">C24+D24</f>
        <v>347576</v>
      </c>
    </row>
    <row r="25" spans="1:5" x14ac:dyDescent="0.25">
      <c r="A25" s="6" t="s">
        <v>34</v>
      </c>
      <c r="B25" s="7" t="s">
        <v>35</v>
      </c>
      <c r="C25" s="11">
        <v>3794774</v>
      </c>
      <c r="D25" s="11">
        <v>-16278</v>
      </c>
      <c r="E25" s="11">
        <f t="shared" si="1"/>
        <v>3778496</v>
      </c>
    </row>
    <row r="26" spans="1:5" x14ac:dyDescent="0.25">
      <c r="A26" s="6" t="s">
        <v>36</v>
      </c>
      <c r="B26" s="7" t="s">
        <v>37</v>
      </c>
      <c r="C26" s="11">
        <v>626956</v>
      </c>
      <c r="D26" s="11">
        <v>95</v>
      </c>
      <c r="E26" s="11">
        <f t="shared" si="1"/>
        <v>627051</v>
      </c>
    </row>
    <row r="27" spans="1:5" x14ac:dyDescent="0.25">
      <c r="A27" s="6" t="s">
        <v>38</v>
      </c>
      <c r="B27" s="7" t="s">
        <v>39</v>
      </c>
      <c r="C27" s="11">
        <v>12034724</v>
      </c>
      <c r="D27" s="11">
        <v>-7954</v>
      </c>
      <c r="E27" s="11">
        <f>C27+D27</f>
        <v>12026770</v>
      </c>
    </row>
    <row r="28" spans="1:5" x14ac:dyDescent="0.25">
      <c r="A28" s="6" t="s">
        <v>40</v>
      </c>
      <c r="B28" s="7" t="s">
        <v>41</v>
      </c>
      <c r="C28" s="11">
        <v>175747</v>
      </c>
      <c r="D28" s="11">
        <v>55377</v>
      </c>
      <c r="E28" s="11">
        <f t="shared" si="1"/>
        <v>231124</v>
      </c>
    </row>
    <row r="29" spans="1:5" x14ac:dyDescent="0.25">
      <c r="A29" s="6" t="s">
        <v>42</v>
      </c>
      <c r="B29" s="7" t="s">
        <v>43</v>
      </c>
      <c r="C29" s="11">
        <v>5038196</v>
      </c>
      <c r="D29" s="11">
        <v>20723</v>
      </c>
      <c r="E29" s="11">
        <f t="shared" si="1"/>
        <v>5058919</v>
      </c>
    </row>
    <row r="30" spans="1:5" x14ac:dyDescent="0.25">
      <c r="A30" s="6" t="s">
        <v>44</v>
      </c>
      <c r="B30" s="7" t="s">
        <v>45</v>
      </c>
      <c r="C30" s="11">
        <v>22968392</v>
      </c>
      <c r="D30" s="11">
        <v>53075</v>
      </c>
      <c r="E30" s="11">
        <f t="shared" si="1"/>
        <v>23021467</v>
      </c>
    </row>
    <row r="31" spans="1:5" x14ac:dyDescent="0.25">
      <c r="A31" s="6" t="s">
        <v>46</v>
      </c>
      <c r="B31" s="7" t="s">
        <v>47</v>
      </c>
      <c r="C31" s="11">
        <v>6557271</v>
      </c>
      <c r="D31" s="11">
        <v>-53800</v>
      </c>
      <c r="E31" s="11">
        <f t="shared" si="1"/>
        <v>6503471</v>
      </c>
    </row>
    <row r="32" spans="1:5" ht="20.100000000000001" customHeight="1" x14ac:dyDescent="0.25">
      <c r="A32" s="15" t="s">
        <v>48</v>
      </c>
      <c r="B32" s="16"/>
      <c r="C32" s="16"/>
      <c r="D32" s="16"/>
      <c r="E32" s="17"/>
    </row>
    <row r="33" spans="1:5" x14ac:dyDescent="0.25">
      <c r="A33" s="6" t="s">
        <v>49</v>
      </c>
      <c r="B33" s="7" t="s">
        <v>50</v>
      </c>
      <c r="C33" s="11">
        <v>25513647</v>
      </c>
      <c r="D33" s="11">
        <v>11623</v>
      </c>
      <c r="E33" s="11">
        <f>C33+D33</f>
        <v>25525270</v>
      </c>
    </row>
    <row r="34" spans="1:5" ht="15.75" customHeight="1" x14ac:dyDescent="0.25">
      <c r="A34" s="6" t="s">
        <v>51</v>
      </c>
      <c r="B34" s="7" t="s">
        <v>52</v>
      </c>
      <c r="C34" s="11">
        <v>11935811</v>
      </c>
      <c r="D34" s="11">
        <v>33787</v>
      </c>
      <c r="E34" s="11">
        <f t="shared" ref="E34:E40" si="2">C34+D34</f>
        <v>11969598</v>
      </c>
    </row>
    <row r="35" spans="1:5" x14ac:dyDescent="0.25">
      <c r="A35" s="6" t="s">
        <v>53</v>
      </c>
      <c r="B35" s="7" t="s">
        <v>54</v>
      </c>
      <c r="C35" s="11">
        <v>419085</v>
      </c>
      <c r="D35" s="11">
        <v>290332</v>
      </c>
      <c r="E35" s="11">
        <f t="shared" si="2"/>
        <v>709417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13302241</v>
      </c>
      <c r="D37" s="11">
        <v>-220893</v>
      </c>
      <c r="E37" s="11">
        <f t="shared" si="2"/>
        <v>13081348</v>
      </c>
    </row>
    <row r="38" spans="1:5" x14ac:dyDescent="0.25">
      <c r="A38" s="6" t="s">
        <v>59</v>
      </c>
      <c r="B38" s="7" t="s">
        <v>60</v>
      </c>
      <c r="C38" s="11">
        <v>1672369</v>
      </c>
      <c r="D38" s="11">
        <v>-48219</v>
      </c>
      <c r="E38" s="11">
        <f t="shared" si="2"/>
        <v>1624150</v>
      </c>
    </row>
    <row r="39" spans="1:5" ht="30" x14ac:dyDescent="0.25">
      <c r="A39" s="6" t="s">
        <v>61</v>
      </c>
      <c r="B39" s="7" t="s">
        <v>62</v>
      </c>
      <c r="C39" s="11">
        <v>865522</v>
      </c>
      <c r="D39" s="11">
        <v>-15945</v>
      </c>
      <c r="E39" s="11">
        <f t="shared" si="2"/>
        <v>849577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2763</v>
      </c>
      <c r="E40" s="11">
        <f t="shared" si="2"/>
        <v>16763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-8952853</v>
      </c>
      <c r="D42" s="13">
        <v>0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8952853</v>
      </c>
      <c r="D44" s="10">
        <f>D46</f>
        <v>0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2944596</v>
      </c>
      <c r="D46" s="11">
        <v>0</v>
      </c>
      <c r="E46" s="11">
        <f>C46+D46</f>
        <v>2944596</v>
      </c>
    </row>
    <row r="47" spans="1:5" x14ac:dyDescent="0.25">
      <c r="A47" s="14" t="s">
        <v>5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 t="s">
        <v>75</v>
      </c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  <row r="51" spans="1:5" x14ac:dyDescent="0.25">
      <c r="A51" s="14"/>
      <c r="B51" s="14"/>
      <c r="C51" s="14"/>
      <c r="D51" s="14"/>
      <c r="E51" s="14"/>
    </row>
    <row r="52" spans="1:5" x14ac:dyDescent="0.25">
      <c r="A52" s="14"/>
      <c r="B52" s="14"/>
      <c r="C52" s="14"/>
      <c r="D52" s="14"/>
      <c r="E52" s="14"/>
    </row>
    <row r="53" spans="1:5" x14ac:dyDescent="0.25">
      <c r="A53" s="14"/>
      <c r="B53" s="14"/>
      <c r="C53" s="14"/>
      <c r="D53" s="14"/>
      <c r="E53" s="14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2025-12-01T10:00:11Z</cp:lastPrinted>
  <dcterms:created xsi:type="dcterms:W3CDTF">2023-07-11T11:47:11Z</dcterms:created>
  <dcterms:modified xsi:type="dcterms:W3CDTF">2025-12-02T07:41:16Z</dcterms:modified>
</cp:coreProperties>
</file>