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64C63947-7E61-4075-BA58-1F4DB74F4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40" i="2" l="1"/>
  <c r="D45" i="2"/>
  <c r="E43" i="2"/>
  <c r="E19" i="2"/>
  <c r="E18" i="2"/>
  <c r="E17" i="2"/>
  <c r="E16" i="2"/>
  <c r="E15" i="2"/>
  <c r="E14" i="2"/>
  <c r="E13" i="2"/>
  <c r="E12" i="2"/>
  <c r="E11" i="2"/>
  <c r="E10" i="2"/>
  <c r="E9" i="2"/>
  <c r="E8" i="2"/>
  <c r="E33" i="2"/>
  <c r="E47" i="2"/>
  <c r="E45" i="2" s="1"/>
  <c r="E46" i="2"/>
  <c r="E27" i="2"/>
  <c r="E23" i="2"/>
  <c r="E34" i="2"/>
  <c r="E35" i="2"/>
  <c r="E36" i="2"/>
  <c r="E37" i="2"/>
  <c r="E38" i="2"/>
  <c r="E39" i="2"/>
  <c r="E41" i="2"/>
  <c r="E24" i="2"/>
  <c r="E25" i="2"/>
  <c r="E26" i="2"/>
  <c r="E28" i="2"/>
  <c r="E29" i="2"/>
  <c r="E30" i="2"/>
  <c r="E31" i="2"/>
  <c r="C45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<sst xmlns="http://schemas.openxmlformats.org/spreadsheetml/2006/main" count="85" uniqueCount="79">
  <si>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</si>
  <si>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</si>
  <si>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</si>
  <si>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</si>
  <si>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</si>
  <si>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</si>
  <si>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</si>
  <si>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</si>
  <si>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</si>
  <si>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</si>
  <si>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</si>
  <si>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</si>
  <si>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</si>
  <si>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</si>
  <si>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</si>
  <si>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</si>
  <si>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</si>
  <si>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</si>
  <si>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</si>
  <si>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</si>
  <si>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</si>
  <si>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</si>
  <si>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</si>
  <si>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</si>
  <si>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</si>
  <si>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</si>
  <si>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</si>
  <si>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</si>
  <si>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</si>
  <si>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</si>
  <si>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</si>
  <si>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</si>
  <si>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</si>
  <si>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</si>
  <si>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</si>
  <si>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</si>
  <si>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</si>
  <si>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</si>
  <si>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</si>
  <si>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</si>
  <si>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</si>
  <si>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</si>
  <si>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</si>
  <si>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</si>
  <si>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</si>
  <si>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</si>
  <si>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</si>
  <si>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</si>
  <si>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</si>
  <si>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</si>
  <si>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</si>
  <si>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</si>
  <si>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</si>
  <si>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</si>
  <si>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</si>
  <si>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</si>
  <si>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</si>
  <si>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</si>
  <si>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</si>
  <si>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</si>
  <si>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</si>
  <si>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</si>
  <si>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</si>
  <si>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</si>
  <si>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</si>
  <si>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</si>
  <si>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</si>
  <si>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</si>
  <si>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</si>
  <si>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</si>
  <si>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</si>
  <si>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</si>
  <si>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</si>
  <si>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</si>
  <si>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</si>
  <si>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Gulbenes novada pašvaldības domes priekšsēdētājs                                                                                        N.Mazūrs</t>
  </si>
  <si>
    <t>Apstiprināts 2025. gadam uz 27.11.2025</t>
  </si>
  <si>
    <t>1.pielikums
pie 2025.gada __.decembra Gulbenes novada pašvaldības domes saistošajiem noteikumiem Nr.___
Grozījumi Gulbenes novada pašvaldības domes 2025.gada 6.februāra saistošajos noteikumos Nr. 4                                                “Par Gulbenes novada pašvaldības budžetu 2025.gadam”</t>
  </si>
  <si>
    <t>Valsts budžeta uzturēšanas izdevumu transferti pašvaldībām  Eiropas Savienības politiku instrumentu un pārējās ārvalstu finanšu palīdzības līdzfinansētajiem projektiem (pasākumiem)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</si>
</sst>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topLeftCell="A22" workbookViewId="0">
      <selection activeCell="I40" sqref="I40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77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71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76</v>
      </c>
      <c r="D5" s="8" t="s">
        <v>2</v>
      </c>
      <c r="E5" s="8" t="s">
        <v>72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45907191</v>
      </c>
      <c r="D7" s="10">
        <f>SUM(D8:D19)</f>
        <v>49759</v>
      </c>
      <c r="E7" s="10">
        <f>SUM(E8:E19)</f>
        <v>45956950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75384</v>
      </c>
      <c r="D11" s="11"/>
      <c r="E11" s="11">
        <f t="shared" si="0"/>
        <v>75384</v>
      </c>
    </row>
    <row r="12" spans="1:5" ht="30" x14ac:dyDescent="0.25">
      <c r="A12" s="6" t="s">
        <v>14</v>
      </c>
      <c r="B12" s="7" t="s">
        <v>15</v>
      </c>
      <c r="C12" s="11">
        <v>35345</v>
      </c>
      <c r="D12" s="11"/>
      <c r="E12" s="11">
        <f t="shared" si="0"/>
        <v>35345</v>
      </c>
    </row>
    <row r="13" spans="1:5" x14ac:dyDescent="0.25">
      <c r="A13" s="6" t="s">
        <v>16</v>
      </c>
      <c r="B13" s="7" t="s">
        <v>17</v>
      </c>
      <c r="C13" s="11">
        <v>13577</v>
      </c>
      <c r="D13" s="11">
        <v>1585</v>
      </c>
      <c r="E13" s="11">
        <f t="shared" si="0"/>
        <v>15162</v>
      </c>
    </row>
    <row r="14" spans="1:5" x14ac:dyDescent="0.25">
      <c r="A14" s="6" t="s">
        <v>18</v>
      </c>
      <c r="B14" s="7" t="s">
        <v>19</v>
      </c>
      <c r="C14" s="11">
        <v>86065</v>
      </c>
      <c r="D14" s="11"/>
      <c r="E14" s="11">
        <f t="shared" si="0"/>
        <v>86065</v>
      </c>
    </row>
    <row r="15" spans="1:5" ht="30" x14ac:dyDescent="0.25">
      <c r="A15" s="6" t="s">
        <v>20</v>
      </c>
      <c r="B15" s="7" t="s">
        <v>21</v>
      </c>
      <c r="C15" s="11">
        <v>811352</v>
      </c>
      <c r="D15" s="11"/>
      <c r="E15" s="11">
        <f t="shared" si="0"/>
        <v>811352</v>
      </c>
    </row>
    <row r="16" spans="1:5" ht="30" x14ac:dyDescent="0.25">
      <c r="A16" s="6" t="s">
        <v>73</v>
      </c>
      <c r="B16" s="7" t="s">
        <v>74</v>
      </c>
      <c r="C16" s="11">
        <v>23128</v>
      </c>
      <c r="D16" s="11"/>
      <c r="E16" s="11">
        <f t="shared" si="0"/>
        <v>23128</v>
      </c>
    </row>
    <row r="17" spans="1:5" x14ac:dyDescent="0.25">
      <c r="A17" s="6" t="s">
        <v>22</v>
      </c>
      <c r="B17" s="7" t="s">
        <v>23</v>
      </c>
      <c r="C17" s="11">
        <v>24875033</v>
      </c>
      <c r="D17" s="11">
        <v>36272</v>
      </c>
      <c r="E17" s="11">
        <f t="shared" si="0"/>
        <v>24911305</v>
      </c>
    </row>
    <row r="18" spans="1:5" x14ac:dyDescent="0.25">
      <c r="A18" s="6" t="s">
        <v>24</v>
      </c>
      <c r="B18" s="7" t="s">
        <v>25</v>
      </c>
      <c r="C18" s="11">
        <v>440900</v>
      </c>
      <c r="D18" s="11"/>
      <c r="E18" s="11">
        <f t="shared" si="0"/>
        <v>440900</v>
      </c>
    </row>
    <row r="19" spans="1:5" x14ac:dyDescent="0.25">
      <c r="A19" s="6" t="s">
        <v>26</v>
      </c>
      <c r="B19" s="7" t="s">
        <v>27</v>
      </c>
      <c r="C19" s="11">
        <v>3472275</v>
      </c>
      <c r="D19" s="11">
        <v>11902</v>
      </c>
      <c r="E19" s="11">
        <f t="shared" si="0"/>
        <v>3484177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54860044</v>
      </c>
      <c r="D21" s="10">
        <f>SUM(D23:D31)</f>
        <v>49759</v>
      </c>
      <c r="E21" s="10">
        <f>SUM(E23:E31)</f>
        <v>54909803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3265170</v>
      </c>
      <c r="D23" s="11">
        <v>0</v>
      </c>
      <c r="E23" s="11">
        <f>C23+D23</f>
        <v>3265170</v>
      </c>
    </row>
    <row r="24" spans="1:5" ht="15.75" customHeight="1" x14ac:dyDescent="0.25">
      <c r="A24" s="6" t="s">
        <v>32</v>
      </c>
      <c r="B24" s="7" t="s">
        <v>33</v>
      </c>
      <c r="C24" s="11">
        <v>347576</v>
      </c>
      <c r="D24" s="11">
        <v>1585</v>
      </c>
      <c r="E24" s="11">
        <f t="shared" ref="E24:E31" si="1">C24+D24</f>
        <v>349161</v>
      </c>
    </row>
    <row r="25" spans="1:5" x14ac:dyDescent="0.25">
      <c r="A25" s="6" t="s">
        <v>34</v>
      </c>
      <c r="B25" s="7" t="s">
        <v>35</v>
      </c>
      <c r="C25" s="11">
        <v>3778496</v>
      </c>
      <c r="D25" s="11">
        <v>22274</v>
      </c>
      <c r="E25" s="11">
        <f t="shared" si="1"/>
        <v>3800770</v>
      </c>
    </row>
    <row r="26" spans="1:5" x14ac:dyDescent="0.25">
      <c r="A26" s="6" t="s">
        <v>36</v>
      </c>
      <c r="B26" s="7" t="s">
        <v>37</v>
      </c>
      <c r="C26" s="11">
        <v>627051</v>
      </c>
      <c r="D26" s="11">
        <v>100</v>
      </c>
      <c r="E26" s="11">
        <f t="shared" si="1"/>
        <v>627151</v>
      </c>
    </row>
    <row r="27" spans="1:5" x14ac:dyDescent="0.25">
      <c r="A27" s="6" t="s">
        <v>38</v>
      </c>
      <c r="B27" s="7" t="s">
        <v>39</v>
      </c>
      <c r="C27" s="11">
        <v>12026770</v>
      </c>
      <c r="D27" s="11">
        <v>2785</v>
      </c>
      <c r="E27" s="11">
        <f>C27+D27</f>
        <v>12029555</v>
      </c>
    </row>
    <row r="28" spans="1:5" x14ac:dyDescent="0.25">
      <c r="A28" s="6" t="s">
        <v>40</v>
      </c>
      <c r="B28" s="7" t="s">
        <v>41</v>
      </c>
      <c r="C28" s="11">
        <v>231124</v>
      </c>
      <c r="D28" s="11">
        <v>0</v>
      </c>
      <c r="E28" s="11">
        <f t="shared" si="1"/>
        <v>231124</v>
      </c>
    </row>
    <row r="29" spans="1:5" x14ac:dyDescent="0.25">
      <c r="A29" s="6" t="s">
        <v>42</v>
      </c>
      <c r="B29" s="7" t="s">
        <v>43</v>
      </c>
      <c r="C29" s="11">
        <v>5058919</v>
      </c>
      <c r="D29" s="11">
        <v>8137</v>
      </c>
      <c r="E29" s="11">
        <f t="shared" si="1"/>
        <v>5067056</v>
      </c>
    </row>
    <row r="30" spans="1:5" x14ac:dyDescent="0.25">
      <c r="A30" s="6" t="s">
        <v>44</v>
      </c>
      <c r="B30" s="7" t="s">
        <v>45</v>
      </c>
      <c r="C30" s="11">
        <v>23021467</v>
      </c>
      <c r="D30" s="11">
        <v>14878</v>
      </c>
      <c r="E30" s="11">
        <f t="shared" si="1"/>
        <v>23036345</v>
      </c>
    </row>
    <row r="31" spans="1:5" x14ac:dyDescent="0.25">
      <c r="A31" s="6" t="s">
        <v>46</v>
      </c>
      <c r="B31" s="7" t="s">
        <v>47</v>
      </c>
      <c r="C31" s="11">
        <v>6503471</v>
      </c>
      <c r="D31" s="11">
        <v>0</v>
      </c>
      <c r="E31" s="11">
        <f t="shared" si="1"/>
        <v>6503471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25525270</v>
      </c>
      <c r="D33" s="11">
        <v>25900</v>
      </c>
      <c r="E33" s="11">
        <f>C33+D33</f>
        <v>25551170</v>
      </c>
    </row>
    <row r="34" spans="1:5" ht="15.75" customHeight="1" x14ac:dyDescent="0.25">
      <c r="A34" s="6" t="s">
        <v>51</v>
      </c>
      <c r="B34" s="7" t="s">
        <v>52</v>
      </c>
      <c r="C34" s="11">
        <v>11969598</v>
      </c>
      <c r="D34" s="11">
        <v>-2567</v>
      </c>
      <c r="E34" s="11">
        <f t="shared" ref="E34:E41" si="2">C34+D34</f>
        <v>11967031</v>
      </c>
    </row>
    <row r="35" spans="1:5" x14ac:dyDescent="0.25">
      <c r="A35" s="6" t="s">
        <v>53</v>
      </c>
      <c r="B35" s="7" t="s">
        <v>54</v>
      </c>
      <c r="C35" s="11">
        <v>709417</v>
      </c>
      <c r="D35" s="11">
        <v>-1060</v>
      </c>
      <c r="E35" s="11">
        <f t="shared" si="2"/>
        <v>708357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13081348</v>
      </c>
      <c r="D37" s="11">
        <v>-34410</v>
      </c>
      <c r="E37" s="11">
        <f t="shared" si="2"/>
        <v>13046938</v>
      </c>
    </row>
    <row r="38" spans="1:5" x14ac:dyDescent="0.25">
      <c r="A38" s="6" t="s">
        <v>59</v>
      </c>
      <c r="B38" s="7" t="s">
        <v>60</v>
      </c>
      <c r="C38" s="11">
        <v>1624150</v>
      </c>
      <c r="D38" s="11">
        <v>61300</v>
      </c>
      <c r="E38" s="11">
        <f t="shared" si="2"/>
        <v>1685450</v>
      </c>
    </row>
    <row r="39" spans="1:5" ht="30" x14ac:dyDescent="0.25">
      <c r="A39" s="6" t="s">
        <v>61</v>
      </c>
      <c r="B39" s="7" t="s">
        <v>62</v>
      </c>
      <c r="C39" s="11">
        <v>849577</v>
      </c>
      <c r="D39" s="11">
        <v>-500</v>
      </c>
      <c r="E39" s="11">
        <f t="shared" si="2"/>
        <v>849077</v>
      </c>
    </row>
    <row r="40" spans="1:5" ht="60" x14ac:dyDescent="0.25">
      <c r="A40" s="6" t="s">
        <v>78</v>
      </c>
      <c r="B40" s="7">
        <v>7320</v>
      </c>
      <c r="C40" s="11">
        <v>0</v>
      </c>
      <c r="D40" s="11">
        <v>1096</v>
      </c>
      <c r="E40" s="11">
        <f t="shared" si="2"/>
        <v>1096</v>
      </c>
    </row>
    <row r="41" spans="1:5" x14ac:dyDescent="0.25">
      <c r="A41" s="6" t="s">
        <v>63</v>
      </c>
      <c r="B41" s="7" t="s">
        <v>64</v>
      </c>
      <c r="C41" s="11">
        <v>16763</v>
      </c>
      <c r="D41" s="11">
        <v>0</v>
      </c>
      <c r="E41" s="11">
        <f t="shared" si="2"/>
        <v>16763</v>
      </c>
    </row>
    <row r="42" spans="1:5" x14ac:dyDescent="0.25">
      <c r="B42"/>
    </row>
    <row r="43" spans="1:5" ht="29.25" x14ac:dyDescent="0.25">
      <c r="A43" s="2" t="s">
        <v>70</v>
      </c>
      <c r="B43" s="3" t="s">
        <v>5</v>
      </c>
      <c r="C43" s="13">
        <v>-8952853</v>
      </c>
      <c r="D43" s="13">
        <v>0</v>
      </c>
      <c r="E43" s="13">
        <f>C43+D43</f>
        <v>-8952853</v>
      </c>
    </row>
    <row r="44" spans="1:5" x14ac:dyDescent="0.25">
      <c r="B44"/>
    </row>
    <row r="45" spans="1:5" x14ac:dyDescent="0.25">
      <c r="A45" s="4" t="s">
        <v>65</v>
      </c>
      <c r="B45" s="5" t="s">
        <v>5</v>
      </c>
      <c r="C45" s="10">
        <f>SUM(C46:C47)</f>
        <v>8952853</v>
      </c>
      <c r="D45" s="10">
        <f>D47</f>
        <v>0</v>
      </c>
      <c r="E45" s="10">
        <f>E46+E47</f>
        <v>8952853</v>
      </c>
    </row>
    <row r="46" spans="1:5" x14ac:dyDescent="0.25">
      <c r="A46" s="6" t="s">
        <v>66</v>
      </c>
      <c r="B46" s="6" t="s">
        <v>67</v>
      </c>
      <c r="C46" s="11">
        <v>6008257</v>
      </c>
      <c r="D46" s="11">
        <v>0</v>
      </c>
      <c r="E46" s="11">
        <f>C46+D46</f>
        <v>6008257</v>
      </c>
    </row>
    <row r="47" spans="1:5" x14ac:dyDescent="0.25">
      <c r="A47" s="6" t="s">
        <v>68</v>
      </c>
      <c r="B47" s="6" t="s">
        <v>69</v>
      </c>
      <c r="C47" s="11">
        <v>2944596</v>
      </c>
      <c r="D47" s="11">
        <v>0</v>
      </c>
      <c r="E47" s="11">
        <f>C47+D47</f>
        <v>2944596</v>
      </c>
    </row>
    <row r="48" spans="1:5" x14ac:dyDescent="0.25">
      <c r="A48" s="22" t="s">
        <v>5</v>
      </c>
      <c r="B48" s="22"/>
      <c r="C48" s="22"/>
      <c r="D48" s="22"/>
      <c r="E48" s="22"/>
    </row>
    <row r="49" spans="1:5" x14ac:dyDescent="0.25">
      <c r="A49" s="22"/>
      <c r="B49" s="22"/>
      <c r="C49" s="22"/>
      <c r="D49" s="22"/>
      <c r="E49" s="22"/>
    </row>
    <row r="50" spans="1:5" x14ac:dyDescent="0.25">
      <c r="A50" s="22" t="s">
        <v>75</v>
      </c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</sheetData>
  <mergeCells count="14">
    <mergeCell ref="A53:E53"/>
    <mergeCell ref="A54:E54"/>
    <mergeCell ref="A32:E32"/>
    <mergeCell ref="A48:E48"/>
    <mergeCell ref="A49:E49"/>
    <mergeCell ref="A50:E50"/>
    <mergeCell ref="A51:E51"/>
    <mergeCell ref="A52:E52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2025-09-11T12:04:49Z</cp:lastPrinted>
  <dcterms:created xsi:type="dcterms:W3CDTF">2023-07-11T11:47:11Z</dcterms:created>
  <dcterms:modified xsi:type="dcterms:W3CDTF">2025-12-10T10:06:57Z</dcterms:modified>
</cp:coreProperties>
</file>